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Ann.1 below 10 lakhs" sheetId="10" r:id="rId1"/>
    <sheet name="Ann.II" sheetId="14" r:id="rId2"/>
    <sheet name="Annexure.III" sheetId="13" r:id="rId3"/>
    <sheet name="Ann.IV" sheetId="15" r:id="rId4"/>
    <sheet name="Sheet1" sheetId="12" r:id="rId5"/>
  </sheets>
  <definedNames>
    <definedName name="_xlnm._FilterDatabase" localSheetId="0" hidden="1">'Ann.1 below 10 lakhs'!$A$5:$D$121</definedName>
    <definedName name="_xlnm.Print_Titles" localSheetId="0">'Ann.1 below 10 lakhs'!$4:$5</definedName>
    <definedName name="_xlnm.Print_Titles" localSheetId="2">Annexure.III!$5:$7</definedName>
  </definedNames>
  <calcPr calcId="124519"/>
</workbook>
</file>

<file path=xl/calcChain.xml><?xml version="1.0" encoding="utf-8"?>
<calcChain xmlns="http://schemas.openxmlformats.org/spreadsheetml/2006/main">
  <c r="D7" i="15"/>
  <c r="D36"/>
  <c r="D27"/>
  <c r="D14"/>
  <c r="D10"/>
  <c r="C45" i="13"/>
  <c r="D188" i="10"/>
  <c r="D119"/>
  <c r="D189" l="1"/>
  <c r="D40" i="15"/>
</calcChain>
</file>

<file path=xl/sharedStrings.xml><?xml version="1.0" encoding="utf-8"?>
<sst xmlns="http://schemas.openxmlformats.org/spreadsheetml/2006/main" count="705" uniqueCount="479">
  <si>
    <t>SI No.</t>
  </si>
  <si>
    <t>Head of Account</t>
  </si>
  <si>
    <t>Nomenclature</t>
  </si>
  <si>
    <t>SS-6235-60-800-14</t>
  </si>
  <si>
    <t>Loans to suffers of disturbances</t>
  </si>
  <si>
    <t>SS-6225-01-800-05</t>
  </si>
  <si>
    <t>Loans to SCs for employment abroad</t>
  </si>
  <si>
    <t>ES-6405-105-04</t>
  </si>
  <si>
    <t>Pisci Culture</t>
  </si>
  <si>
    <t>ES-6401-195-06</t>
  </si>
  <si>
    <t>Loans for establishment of service centers and customer services in tractors and agriculture machinery</t>
  </si>
  <si>
    <t>ES-6702-800-03</t>
  </si>
  <si>
    <t>Loans for Panchayat Raj Institutions</t>
  </si>
  <si>
    <t>ES-6851-109-05</t>
  </si>
  <si>
    <t>Loans to Individual Co-ops</t>
  </si>
  <si>
    <t>ES-6425-108-21</t>
  </si>
  <si>
    <t>Loans to Miscelleneous Co-op under Six Point Formula</t>
  </si>
  <si>
    <t>ES-6425-108-26</t>
  </si>
  <si>
    <t>Loans to Tappers Co-ops</t>
  </si>
  <si>
    <t>ES-6515-101-06</t>
  </si>
  <si>
    <t>Loans to Panchayat Samithis for Purchase of Vehicles</t>
  </si>
  <si>
    <t>ES-6851-200-07</t>
  </si>
  <si>
    <t>Loans to Wool Industries</t>
  </si>
  <si>
    <t>SS-6215-01-191-02</t>
  </si>
  <si>
    <t>Loans for Rural Water Supply Schemes</t>
  </si>
  <si>
    <t>ES-6404-800-04</t>
  </si>
  <si>
    <t>Loans for crash programme for educated unemployed dairy programme</t>
  </si>
  <si>
    <t>SS-6250-60-195-01</t>
  </si>
  <si>
    <t>Loans to Labour co-op Societies</t>
  </si>
  <si>
    <t>ES-6401-109-08</t>
  </si>
  <si>
    <t>Loans to PR Institutions for production of exportable variaties of tobacco</t>
  </si>
  <si>
    <t>ES-6405-105-05</t>
  </si>
  <si>
    <t>Loans to Fish Products Ltd Kakinada for purcahse of refrigeration and equipment</t>
  </si>
  <si>
    <t>ES-6405-105-06</t>
  </si>
  <si>
    <t>Loans for establshment of shark liver plant</t>
  </si>
  <si>
    <t>SS-6210-80-800-01</t>
  </si>
  <si>
    <t>Loans for crash Programme for educated unemployed</t>
  </si>
  <si>
    <t>SS-6202-03-800-01</t>
  </si>
  <si>
    <t>Loans for Sports</t>
  </si>
  <si>
    <t>ES-6851-104-08</t>
  </si>
  <si>
    <t>Loans for Rural Arts and Crafts under community development programme</t>
  </si>
  <si>
    <t>ES-6435-01-195-09</t>
  </si>
  <si>
    <t>Loans to Co-op Marketing Societies for Miscellaneous Purposes</t>
  </si>
  <si>
    <t>ES-6401-109-09</t>
  </si>
  <si>
    <t>Loans for construction of tobacco barns</t>
  </si>
  <si>
    <t>ES-6401-119-07</t>
  </si>
  <si>
    <t>Hire Purchase system-horticulture</t>
  </si>
  <si>
    <t>ES-6515-102-02</t>
  </si>
  <si>
    <t>Loans for extension of schemes</t>
  </si>
  <si>
    <t>ES-6401-796-05</t>
  </si>
  <si>
    <t>Loans to STs in Co-op Farming Socities</t>
  </si>
  <si>
    <t>SS-6235-60-800-16</t>
  </si>
  <si>
    <t>Loans for settlement of criminal gangs</t>
  </si>
  <si>
    <t>ES-6851-796-05</t>
  </si>
  <si>
    <t>Loans to Artisans for Handicrafts</t>
  </si>
  <si>
    <t>SS-6202-04-102-01</t>
  </si>
  <si>
    <t>Loans for Art &amp; Culture</t>
  </si>
  <si>
    <t>ES-6860-03-195-01</t>
  </si>
  <si>
    <t>Loans for development of tanning and leather industry</t>
  </si>
  <si>
    <t>ES-6401-800-12</t>
  </si>
  <si>
    <t>Loans for Purchase of Motorcycles, Bi-cycles under seven additonal watersheds</t>
  </si>
  <si>
    <t>ES-6851-104-07</t>
  </si>
  <si>
    <t>Loans for Common Facilities Centre for Bidri works</t>
  </si>
  <si>
    <t>SS-6216-02-190-04</t>
  </si>
  <si>
    <t>Loans for Construction of Police Quarters</t>
  </si>
  <si>
    <t>ES-6402-102-06</t>
  </si>
  <si>
    <t>Pilot Project Scheme for propagation of water conservation harvesting of technology for dry farming area</t>
  </si>
  <si>
    <t>ES-6851-796-06</t>
  </si>
  <si>
    <t>Loans to Cottage Industries Co-ops</t>
  </si>
  <si>
    <t>ES-7465-102-04</t>
  </si>
  <si>
    <t>Loans to Inter-State Marketing with the Central Sales Emporium</t>
  </si>
  <si>
    <t>ES-6425-107-01</t>
  </si>
  <si>
    <t>Loans to AP Secretariat Co-op Staff Credit Society ltd</t>
  </si>
  <si>
    <t>ES-6425-108-25</t>
  </si>
  <si>
    <t>Loans to Co-op Printing Press</t>
  </si>
  <si>
    <t>SS-6250-60-800-02</t>
  </si>
  <si>
    <t>Loans for construction of markets, buildings, electrical lightings</t>
  </si>
  <si>
    <t>ES-6401-800-04</t>
  </si>
  <si>
    <t>Loans for Agriculture Education</t>
  </si>
  <si>
    <t>ES-6403-103-04</t>
  </si>
  <si>
    <t>Loans to farmers for poultry and sheep</t>
  </si>
  <si>
    <t>SS-6210-04-282-01</t>
  </si>
  <si>
    <t>Loans for Public Health Purposes</t>
  </si>
  <si>
    <t>SS-6215-80-195-04</t>
  </si>
  <si>
    <t>Loans to Co-op for subsidised Industrial Housing Schemes</t>
  </si>
  <si>
    <t>ES-6401-113-06</t>
  </si>
  <si>
    <t>Advances to cultivators</t>
  </si>
  <si>
    <t>ES-6853-60-800-01</t>
  </si>
  <si>
    <t>Loans to Metallurgical Industries</t>
  </si>
  <si>
    <t>SS-6216-02-800-09</t>
  </si>
  <si>
    <t>Loans to Co-op Under MIGH Schemes</t>
  </si>
  <si>
    <t>ES-6851-103-10-07</t>
  </si>
  <si>
    <t>Loans to APCO for construction of godowns</t>
  </si>
  <si>
    <t>ES-6851-103-10-06</t>
  </si>
  <si>
    <t>ES-6851-103-04</t>
  </si>
  <si>
    <t>Special Rehabilitation Project for Handloom Weavers</t>
  </si>
  <si>
    <t>ES-6425-796-10-09</t>
  </si>
  <si>
    <t>Loan Assistance for Integrated Co-op Development Projects (NCDC)</t>
  </si>
  <si>
    <t>SS-6225-02-800-08</t>
  </si>
  <si>
    <t>Loans to Girijan Co-op Corporation for implementation of NCDC Assisted schemes</t>
  </si>
  <si>
    <t>ES-6403-103-05</t>
  </si>
  <si>
    <t>Loans for crash programme for educated unemployed to start poultry farms</t>
  </si>
  <si>
    <t>ES-6860-04-190-03</t>
  </si>
  <si>
    <t>Loans to Sugar Industries under Khandasari Sugar Scheme</t>
  </si>
  <si>
    <t>SS-6235-02-102-04</t>
  </si>
  <si>
    <t>Mobile Supervisors under (WB) ICDS</t>
  </si>
  <si>
    <t>ES-6851-105-05</t>
  </si>
  <si>
    <t>Loans to A.P.Khadi and Village Industries Board</t>
  </si>
  <si>
    <t>ES-6408-02-190-03</t>
  </si>
  <si>
    <t>Loans to APSSIDC for manufacture and supply of improved types of storage bins to farmers</t>
  </si>
  <si>
    <t>SS-6216-03-800-05</t>
  </si>
  <si>
    <t>Loans for Village Housing &amp; Project Scheme</t>
  </si>
  <si>
    <t>ES-6406-104-04</t>
  </si>
  <si>
    <t>Loans for forest training</t>
  </si>
  <si>
    <t>ES-6860-60-206-01</t>
  </si>
  <si>
    <t>Loans to Distilleries for supply of Arrack</t>
  </si>
  <si>
    <t>ES-6851-107-05</t>
  </si>
  <si>
    <t>Loans to Silk Weavers Co-operatives</t>
  </si>
  <si>
    <t>ES-7475-190-04</t>
  </si>
  <si>
    <t>Loans to essential commodities Corporation</t>
  </si>
  <si>
    <t>ES-6851-102-06</t>
  </si>
  <si>
    <t>Loans for Margin Money for revival of Sick Small Scale Industrial Units</t>
  </si>
  <si>
    <t>ES-6851-107-04</t>
  </si>
  <si>
    <t>Loans to Sericulture Schemes</t>
  </si>
  <si>
    <t>ES-6851-109-09</t>
  </si>
  <si>
    <t>Loans to Co-operative Printing Press, Nellore</t>
  </si>
  <si>
    <t>SS-6235-01-800-01</t>
  </si>
  <si>
    <t>Loans for rehabilitation of Koyas</t>
  </si>
  <si>
    <t>ES-6851-103-13</t>
  </si>
  <si>
    <t>Loans to Hyderabad Handloom Weavers Co-op Society</t>
  </si>
  <si>
    <t>ES-6401-119-06</t>
  </si>
  <si>
    <t>Loans for woking capital</t>
  </si>
  <si>
    <t>ES-6407-06-800-02</t>
  </si>
  <si>
    <t>Loans for supply of coal for tobacco and coffee plantation</t>
  </si>
  <si>
    <t>ES-6851-107-06</t>
  </si>
  <si>
    <t>Loans to Primary Sericulture and Tassar Silk Co-operatives</t>
  </si>
  <si>
    <t>ES-6859-02-190-04</t>
  </si>
  <si>
    <t>Loans to A.P.Electronic Development Corporation Ltd.</t>
  </si>
  <si>
    <t>SS-6225-02-800-07</t>
  </si>
  <si>
    <t>Interest free loans to members of STs towards working capital requirements</t>
  </si>
  <si>
    <t>ES-6425-796-02</t>
  </si>
  <si>
    <t>Loans to STs in Labour Contract and Forest Co-op Societies</t>
  </si>
  <si>
    <t>SS-6225-02-195-07</t>
  </si>
  <si>
    <t>Loans for Construction of Ashram Buildings</t>
  </si>
  <si>
    <t>SS-6250-60-800-04</t>
  </si>
  <si>
    <t>Loans to AP Wakf Board</t>
  </si>
  <si>
    <t>ES-6515-102-01</t>
  </si>
  <si>
    <t>District and Other Local Bodies</t>
  </si>
  <si>
    <t>ES-6851-107-30</t>
  </si>
  <si>
    <t>Loans for purchase of Motor Cycles/Mopeds under National Sericulture Project</t>
  </si>
  <si>
    <t>ES-6425-796-05</t>
  </si>
  <si>
    <t>Assistance to Tribal Co-ops</t>
  </si>
  <si>
    <t>ES-6407-06-800-01</t>
  </si>
  <si>
    <t>Loans for raising cashew and coffee plantations</t>
  </si>
  <si>
    <t>ES-7475-800-04</t>
  </si>
  <si>
    <t>Loans to Centre for Economic and Social Studies</t>
  </si>
  <si>
    <t>ES-6401-800-06</t>
  </si>
  <si>
    <t>Loans for purchase of motor cycles, bicylces under Maheswaram Project</t>
  </si>
  <si>
    <t>ES-6851-107-35</t>
  </si>
  <si>
    <t>Loans to Raghavendra Silk Weavers co-op Production and Sales Society Ltd., Gadwal for opening of Showroom (NCDC)</t>
  </si>
  <si>
    <t>SS-6202-02-800-02</t>
  </si>
  <si>
    <t>Other Technical Education Loans</t>
  </si>
  <si>
    <t>ES-7055-195-04</t>
  </si>
  <si>
    <t>Loans to Transport Co-ops</t>
  </si>
  <si>
    <t>ES-6851-107-45</t>
  </si>
  <si>
    <t>Loans to Sri Lakshmi Narasimha Swamy Silk Handloom Ltd. Yadagirigutta for construction of Godown-cum-Showroom (NCDC)</t>
  </si>
  <si>
    <t>ES-7475-190-01</t>
  </si>
  <si>
    <t>Loans for strengthening public distribution system</t>
  </si>
  <si>
    <t>ES-6401-190-05</t>
  </si>
  <si>
    <t>Margin Money loans for organizing production and distribution of animal drawn implements and tools</t>
  </si>
  <si>
    <t>ES-6401-796-04</t>
  </si>
  <si>
    <t>Loans to Co-op Farming Socities</t>
  </si>
  <si>
    <t>ES-6425-108-27</t>
  </si>
  <si>
    <t>Loans to Other Co-ops</t>
  </si>
  <si>
    <t>ES-6851-107-29</t>
  </si>
  <si>
    <t>Loans to Hanuman Serivulture Co-op Society Ltd., Nuzvid (NCDC)</t>
  </si>
  <si>
    <t>ES-6401-800-10</t>
  </si>
  <si>
    <t>Other Agricultural Loans</t>
  </si>
  <si>
    <t>SS-6235-02-796-04</t>
  </si>
  <si>
    <t>Economic rehabilitation of handicapped persons &amp; development</t>
  </si>
  <si>
    <t>ES-6425-789-10-09</t>
  </si>
  <si>
    <t>Loans assistance for integrated co-op development projects NCDC</t>
  </si>
  <si>
    <t>ES-6403-190-04</t>
  </si>
  <si>
    <t xml:space="preserve">Working Capital loans </t>
  </si>
  <si>
    <t>ES-6851-103-14</t>
  </si>
  <si>
    <t>Loans to Co-ops for improvement of techniques and Re-organization</t>
  </si>
  <si>
    <t>SS-6235-60-800-13</t>
  </si>
  <si>
    <t>Loans for payment of insurance premiuem for insuring hutment</t>
  </si>
  <si>
    <t>SS-6216-02-195-02</t>
  </si>
  <si>
    <t>Loans to Co-op Under MIGH Scheme</t>
  </si>
  <si>
    <t>ES-6401-103-05</t>
  </si>
  <si>
    <t>Loans for investing in equity shares in AP seeds development corpn</t>
  </si>
  <si>
    <t>SS-6225-02-800-05</t>
  </si>
  <si>
    <t>Loans to Salur Jute Mill towards employment promotion programme for providing margin money to tribal atrisans</t>
  </si>
  <si>
    <t>ES-6851-796-04</t>
  </si>
  <si>
    <t>Loans for Margin Money to Educated Unemployed</t>
  </si>
  <si>
    <t>ES-6402-203-05</t>
  </si>
  <si>
    <t>Loans to farmers for reclamation of sand cost /eradication</t>
  </si>
  <si>
    <t>ES-6851-107-44</t>
  </si>
  <si>
    <t>Margin Money Loan assistance to the Silk Weavers Co-op Societies in Krishna Dist under ICDC (NCDC)</t>
  </si>
  <si>
    <t>ES-6435-01-195-06</t>
  </si>
  <si>
    <t>Loans for Purchase of vehicles</t>
  </si>
  <si>
    <t>ES-6435-01-195-07</t>
  </si>
  <si>
    <t>Loans for repayment of Govt Guaranteed Loans When Guarantees invoked</t>
  </si>
  <si>
    <t>ES-6851-104-06</t>
  </si>
  <si>
    <t>ES-6404-102-06</t>
  </si>
  <si>
    <t>Loans for urban milk supplying schemes</t>
  </si>
  <si>
    <t>ES-6851-102-04</t>
  </si>
  <si>
    <t>Loans for self employment schemes</t>
  </si>
  <si>
    <t>ES-6408-02-190-02</t>
  </si>
  <si>
    <t xml:space="preserve">Loans to APIDC for manufacture and supply of improved types of storage bins to farmers </t>
  </si>
  <si>
    <t>SS-6235-60-800-15</t>
  </si>
  <si>
    <t>Loans to municipalites for construction of bunks and stalls for displaced persons</t>
  </si>
  <si>
    <t>ES-6851-106-04</t>
  </si>
  <si>
    <t>Loans to Coir Co-operatives</t>
  </si>
  <si>
    <t>ES-6401-195-04</t>
  </si>
  <si>
    <t>ES-6403-800-04</t>
  </si>
  <si>
    <t>Veterinary edication and training</t>
  </si>
  <si>
    <t>ES-6405-195-02</t>
  </si>
  <si>
    <t>Loans to Hyderabad Fisherman Central Co-op Society</t>
  </si>
  <si>
    <t>ES-6408-02-190-01</t>
  </si>
  <si>
    <t>Loans to APIDC for manufacture and supply of storage bins to farmers in tribal areas on deferred payment</t>
  </si>
  <si>
    <t>ES-6425-108-10</t>
  </si>
  <si>
    <t>Loans for setting up of Co-op Vegetable Marketing Project (70% NCDC)</t>
  </si>
  <si>
    <t>ES-6860-01-101-08</t>
  </si>
  <si>
    <t>Loans to Co-op Spinnng Mills</t>
  </si>
  <si>
    <t>ES-6851-102-08</t>
  </si>
  <si>
    <t>Block Loans under State Aid to Industries</t>
  </si>
  <si>
    <t>SS-6250-60-796-04</t>
  </si>
  <si>
    <t>Loans to Labour contract co-op Societies</t>
  </si>
  <si>
    <t>SS-6235-60-800-17</t>
  </si>
  <si>
    <t>Loans to other industaries for rehabilitation purpose</t>
  </si>
  <si>
    <t>SS-6225-01-800-07</t>
  </si>
  <si>
    <t>Working Capital loans to SCs</t>
  </si>
  <si>
    <t>SS-6225-02-195-08</t>
  </si>
  <si>
    <t>Loans for repayment of Bank Loans obtained by TRICOR</t>
  </si>
  <si>
    <t>SS-6235-01-102</t>
  </si>
  <si>
    <t>Displaced persons from former west pakistan</t>
  </si>
  <si>
    <t>SS-6235-01-103</t>
  </si>
  <si>
    <t>Displaced persons from East Pakistan</t>
  </si>
  <si>
    <t>SS-6235-01-105</t>
  </si>
  <si>
    <t>Repatriates from Srilanka</t>
  </si>
  <si>
    <t>SS-6235-01-140-01</t>
  </si>
  <si>
    <t>Loans to repatriates from Burma</t>
  </si>
  <si>
    <t>SS-6235-01-195-01</t>
  </si>
  <si>
    <t>Loans for rehabilitation purposes</t>
  </si>
  <si>
    <t>SS-6235-01-202-01</t>
  </si>
  <si>
    <t>SS-6245-02-118-04</t>
  </si>
  <si>
    <t>Repair of dameged goods</t>
  </si>
  <si>
    <t>SS-6245-02-800-04</t>
  </si>
  <si>
    <t>Loans to suffers of natural calamities and distressed thaccavis</t>
  </si>
  <si>
    <t>SS-6245-02-118-06</t>
  </si>
  <si>
    <t>Loans for relief to handloom weavers</t>
  </si>
  <si>
    <t>SS-6245-02-118-07</t>
  </si>
  <si>
    <t>Loans for relief in the areas effected by tidal waves</t>
  </si>
  <si>
    <t>SS-6245-02-118-08</t>
  </si>
  <si>
    <t>Loans to Relief of fire floods and other natural calamities</t>
  </si>
  <si>
    <t>SS-6245-02-118-10</t>
  </si>
  <si>
    <t>Loans to AP State Textile Devlopment Corpn</t>
  </si>
  <si>
    <t>ES-6401-119-04</t>
  </si>
  <si>
    <t>Loans for fruit/vegetable development scheme</t>
  </si>
  <si>
    <t>ES-6401-119-08</t>
  </si>
  <si>
    <t>Loans for setting of co-op vegetable marketing project</t>
  </si>
  <si>
    <t>ES-6401-190-04</t>
  </si>
  <si>
    <t>Loans to APSAIDC towards capital cost of machinery</t>
  </si>
  <si>
    <t>ES-6404-195-04</t>
  </si>
  <si>
    <t>Loans for dairy co-ops</t>
  </si>
  <si>
    <t>ES-6404-195-05</t>
  </si>
  <si>
    <t>working capital loans</t>
  </si>
  <si>
    <t>ES-6404-195-06</t>
  </si>
  <si>
    <t>Loans to cover deficits</t>
  </si>
  <si>
    <t>ES-6405-190-01</t>
  </si>
  <si>
    <t>Loans to AP Fishiries Corpn</t>
  </si>
  <si>
    <t>ES-6405-190-05</t>
  </si>
  <si>
    <t>Loans for construction of Mechanzed Boats</t>
  </si>
  <si>
    <t>ES-6405-190-06</t>
  </si>
  <si>
    <t>Loans for Purchase of Mexican Trawlers</t>
  </si>
  <si>
    <t>ES-6405-190-07</t>
  </si>
  <si>
    <t>Loans for other purposes</t>
  </si>
  <si>
    <t>ES-6405-190-09</t>
  </si>
  <si>
    <t>Loans to AP Fishiries Development Corporation</t>
  </si>
  <si>
    <t>ES-6405-800-05</t>
  </si>
  <si>
    <t>Loans for intensive development of inland fish culture</t>
  </si>
  <si>
    <t>ES-6405-800-08</t>
  </si>
  <si>
    <t>Loans to provide credit assistance to private entrepreneurs</t>
  </si>
  <si>
    <t>ES-6406-190-01</t>
  </si>
  <si>
    <t>Loans to APFDC</t>
  </si>
  <si>
    <t>ES-6408-02-195-05</t>
  </si>
  <si>
    <t>Loans for development of co-op Marketing</t>
  </si>
  <si>
    <t>ES-6408-02-195-06</t>
  </si>
  <si>
    <t>ES-6425-107-08</t>
  </si>
  <si>
    <t>Loans to credit co-ops for giving consumption loans to SC Members</t>
  </si>
  <si>
    <t>ES-6425-107-14</t>
  </si>
  <si>
    <t>Loans towards re-organization of c o-op unde single window scheme</t>
  </si>
  <si>
    <t>ES-6425-107-16</t>
  </si>
  <si>
    <t>Loans towards agricultural credit stabilization fund (GoI)</t>
  </si>
  <si>
    <t>ES-6425-107-17</t>
  </si>
  <si>
    <t>Loans for payment fo salaries to the paid secretaries in Primary Agricultural Credit Societies</t>
  </si>
  <si>
    <t>ES-6425-108-14</t>
  </si>
  <si>
    <t>Loans for establishment of processing plant</t>
  </si>
  <si>
    <t>ES-6425-108-20</t>
  </si>
  <si>
    <t>Loans to Sahakara Vignana Samithi (NCDC)</t>
  </si>
  <si>
    <t>ES-6425-190-04</t>
  </si>
  <si>
    <t>Margin Money Loans</t>
  </si>
  <si>
    <t>ES-6425-796-04</t>
  </si>
  <si>
    <t>Loans to Credit Co-op for giving consumption loans to ST members</t>
  </si>
  <si>
    <t>ES-6435-01-195-02</t>
  </si>
  <si>
    <t>Computerization of MARKFED</t>
  </si>
  <si>
    <t>ES-6435-01-195-05</t>
  </si>
  <si>
    <t>ES-6801-195-04</t>
  </si>
  <si>
    <t>Loans to Rural Electrification Co-op Society, Rayachoti</t>
  </si>
  <si>
    <t>ES-6851-102-07</t>
  </si>
  <si>
    <t>Loans for Small Scale and Cottage Industries</t>
  </si>
  <si>
    <t>ES-6851-103-02</t>
  </si>
  <si>
    <t>Loans for Establishment of Modern dyeing and Processing Co-ops</t>
  </si>
  <si>
    <t>ES-6851-103-07</t>
  </si>
  <si>
    <t>Loans to APCO Construction of godowns, show rooms Handloom Houses etc (NCDC) Sponsored Schemes</t>
  </si>
  <si>
    <t>ES-6851-103-08</t>
  </si>
  <si>
    <t>Loans to Weavers Co-ops Societies for the construction of work sheds</t>
  </si>
  <si>
    <t>ES-6851-103-10</t>
  </si>
  <si>
    <t>Loans for Development of Handlooms</t>
  </si>
  <si>
    <t>ES-6851-103-11</t>
  </si>
  <si>
    <t>Loans to APCO for commissioning Heat setting Plant</t>
  </si>
  <si>
    <t>ES-6851-103-12</t>
  </si>
  <si>
    <t>Loans to Housing Societies for Weavers</t>
  </si>
  <si>
    <t>ES-6851-104-05</t>
  </si>
  <si>
    <t>Loans to Panchayat Samithis for Rural Arts and Crafts</t>
  </si>
  <si>
    <t>ES-6851-104-09</t>
  </si>
  <si>
    <t>Loans to A P Handicrafts Development Corporation</t>
  </si>
  <si>
    <t>ES-6851-107-31</t>
  </si>
  <si>
    <t>Margin Money loan assistance to private Sericulture Units under National Sericulture Project</t>
  </si>
  <si>
    <t>ES-6851-109-06</t>
  </si>
  <si>
    <t>Loans to Co-operative for improvement of Techniques and Reorganisational Expenses.</t>
  </si>
  <si>
    <t>ES-6851-109-07</t>
  </si>
  <si>
    <t>Loans to other Industrial Co-operatives</t>
  </si>
  <si>
    <t>ES-6851-200-09</t>
  </si>
  <si>
    <t>Loans to Entrepeneures towards Margine Money for Promotion of Small Industries in Semi Urban and Rural Areas</t>
  </si>
  <si>
    <t>ES-6855-190-02</t>
  </si>
  <si>
    <t>Loans to Hyderabad Chemicals and Fertilizers Limited</t>
  </si>
  <si>
    <t>ES-6855-190-03</t>
  </si>
  <si>
    <t>Loans for reviving Hyderabad Chemicals and Fertilizers Limited</t>
  </si>
  <si>
    <t>ES-6860-03-800-01</t>
  </si>
  <si>
    <t>Loans to Individuals for development of Leather and Tanning Industry</t>
  </si>
  <si>
    <t>ES-6860-04-101-03</t>
  </si>
  <si>
    <t>Loans for working capital</t>
  </si>
  <si>
    <t>ES-6860-04-190-01</t>
  </si>
  <si>
    <t>Loans for payment of higher Sugar cane price</t>
  </si>
  <si>
    <t>ES-6860-04-190-02</t>
  </si>
  <si>
    <t>ES-6875-60-190-05</t>
  </si>
  <si>
    <t>Loans to LIDCAP for implementation of VRS</t>
  </si>
  <si>
    <t>ES-7052-60-800-04</t>
  </si>
  <si>
    <t>Loans for construction of Mechanised sailor vessels at other ports</t>
  </si>
  <si>
    <t>MA&amp;UD Department</t>
  </si>
  <si>
    <t>6215-Loans for Water Supply and sanitation</t>
  </si>
  <si>
    <t>2215-Water Supply and Sanitation.</t>
  </si>
  <si>
    <t>(Rs. in lakhs)</t>
  </si>
  <si>
    <t>LOANS TO BE CONVERTED AS GRANT</t>
  </si>
  <si>
    <t>Loan Head of Account</t>
  </si>
  <si>
    <t>Grant Head of Account</t>
  </si>
  <si>
    <t>01 Water Supply</t>
  </si>
  <si>
    <t>101 Urban Water Supply Programmes</t>
  </si>
  <si>
    <t>(04) Loans for Repayment of Institutional Loans</t>
  </si>
  <si>
    <t>190 Assistance to Public Sector and Other Undertakings</t>
  </si>
  <si>
    <t>310/312 Other Grants-in-Aid</t>
  </si>
  <si>
    <t>INVESTMENTS PROPOSED TO BE TREATED AS GRANT</t>
  </si>
  <si>
    <t>Name of the Concern</t>
  </si>
  <si>
    <t>II.</t>
  </si>
  <si>
    <t>RURAL BANKS</t>
  </si>
  <si>
    <t>Credit Societies and Rural Banks</t>
  </si>
  <si>
    <t>III</t>
  </si>
  <si>
    <t>GOVERNMENT COMPANIES</t>
  </si>
  <si>
    <t>Nizam's Sugar Ltd, Hyderabad</t>
  </si>
  <si>
    <t>A.P. Trade Promotion Corporation Limited, Hyderabad</t>
  </si>
  <si>
    <t>A.P. State Meat and Poultry Development Corporation Limited, Hyderabad</t>
  </si>
  <si>
    <t>A.P. Heavy Machinery and Engineering Limited, Vijayawada</t>
  </si>
  <si>
    <t>IV.</t>
  </si>
  <si>
    <t>OTHER JOINT STOCK COMPANIES &amp; PARTNERSHIPS</t>
  </si>
  <si>
    <t>Azam Jahi Mills Limited, Hyd</t>
  </si>
  <si>
    <t>Vazir Sultan Tobacco Company Limited, Hyderabad</t>
  </si>
  <si>
    <t>Hyderabad Construction Company Limited, Hyderabad</t>
  </si>
  <si>
    <t>National Ecko Radio and Engineering Company Limited, Secunderabad</t>
  </si>
  <si>
    <t>Orient Airways Limited, Karachi, Pakistan</t>
  </si>
  <si>
    <t>Frontier Sugar Mills and Distilleries Limited, Mardan, Pakistan</t>
  </si>
  <si>
    <t>Maresheva Kalutara Rubber Company Limited, Colombo</t>
  </si>
  <si>
    <t>The Debonair Limited, Hyderabad</t>
  </si>
  <si>
    <t>The National Machinery Manufacturing  Limited, Bombay</t>
  </si>
  <si>
    <t>National Radio and Electronics Limited Bombay</t>
  </si>
  <si>
    <t>V.</t>
  </si>
  <si>
    <t>CO-OPERATIVE INSTITUTIONS AND LOCAL BODIES</t>
  </si>
  <si>
    <t>b)</t>
  </si>
  <si>
    <t>Housing Co-operatives</t>
  </si>
  <si>
    <t>A.P. State Scheduled Castes and Scheduled Tribes Co-operatives Housing Federation Limited, Hyderabad</t>
  </si>
  <si>
    <t>c)</t>
  </si>
  <si>
    <t>Labour Co-operatives</t>
  </si>
  <si>
    <t>d)</t>
  </si>
  <si>
    <t>Farming Co-operatives</t>
  </si>
  <si>
    <t>Co-operative Farming Societies</t>
  </si>
  <si>
    <t>e)</t>
  </si>
  <si>
    <t>Warehousing and Marketing Co-operatives</t>
  </si>
  <si>
    <t>A.P. Fisheries Marketing Co-operative  Society Limited, Srikakulam</t>
  </si>
  <si>
    <t>All India Handloom Fabrics Marketing Co-operative Society Limited</t>
  </si>
  <si>
    <t>g)</t>
  </si>
  <si>
    <t>Dairy Co-operatives</t>
  </si>
  <si>
    <t>Nalgonda Co-operative Milk Supply union</t>
  </si>
  <si>
    <t>h)</t>
  </si>
  <si>
    <t>Fishermen's Co-operatives</t>
  </si>
  <si>
    <t>Share capital contribution to Fishermen Co-operative Societies</t>
  </si>
  <si>
    <t>k)</t>
  </si>
  <si>
    <t>Industrial Co-operatives</t>
  </si>
  <si>
    <t>Puttur Educated Un-employed Warping and Sizing Co-operative Societies Limited, Puttur</t>
  </si>
  <si>
    <t>Wool Apex Society</t>
  </si>
  <si>
    <t>m)</t>
  </si>
  <si>
    <t>Other Co-operatives</t>
  </si>
  <si>
    <t>Scheduled Caste Members in other Weaker Sections Co-operatives</t>
  </si>
  <si>
    <t>Total-V - CO-OPERATIVE INSTITUTIONS AND LOCAL BODIES</t>
  </si>
  <si>
    <t>GRAND TOTAL</t>
  </si>
  <si>
    <t>LOAN HEAD OF ACCOUNTS WRITTEEN OFF</t>
  </si>
  <si>
    <t>ANNEXURE - I</t>
  </si>
  <si>
    <t>.H.(04) Assistance to Municipalities and Corporations</t>
  </si>
  <si>
    <t>ANNEXURE - II</t>
  </si>
  <si>
    <t>Total loans below Rs.10 lakhs</t>
  </si>
  <si>
    <t>Total Loans above Rs.10 lakhs</t>
  </si>
  <si>
    <t>Revenue Debit Head (NP)</t>
  </si>
  <si>
    <t>2075-795-S.H.(05)-640 Write Off</t>
  </si>
  <si>
    <t xml:space="preserve"> - do -</t>
  </si>
  <si>
    <t>ANNEXURE - III</t>
  </si>
  <si>
    <t>A.P. State Road Development Corporation</t>
  </si>
  <si>
    <t>A.P.I.I.C.</t>
  </si>
  <si>
    <t>A.P.Medical Infrastructure Dev. Corpn.</t>
  </si>
  <si>
    <t>A.P. Police Housing Corporation</t>
  </si>
  <si>
    <t>A.P. S.C. Finance Corporation</t>
  </si>
  <si>
    <t>LOANS TO BE CONVERTED AS CAPITAL EXPENDITURE</t>
  </si>
  <si>
    <t>Institution</t>
  </si>
  <si>
    <t>Amount to be adjusted</t>
  </si>
  <si>
    <t>Capital Head of Account (Debit Head)</t>
  </si>
  <si>
    <t>Loan Head of Account (Credit Head)</t>
  </si>
  <si>
    <t>Sl No..</t>
  </si>
  <si>
    <t>6502-02-M.H.104-S.H.(04) &amp; M.H.105-S.H.(01)</t>
  </si>
  <si>
    <t xml:space="preserve">7075-01-M.H.190-S.H.(04) </t>
  </si>
  <si>
    <t>6502-02-M.H.105-S.H.(01)</t>
  </si>
  <si>
    <t>6210-03-M.H.800-S.H.(04)</t>
  </si>
  <si>
    <t>6210-03-M.H.800-S.H.(07)</t>
  </si>
  <si>
    <t>5054-04-M.H.800-G.H.11-S.H.(07) 530/531</t>
  </si>
  <si>
    <t>6210-03-M.H.190-S.H.(04)</t>
  </si>
  <si>
    <t>6210-03-M.H.190-S.H.(05)</t>
  </si>
  <si>
    <t>4210-03-M.H.105-S.H.(21) Construction of Medical Buildings</t>
  </si>
  <si>
    <t>6210-03-M.H.800-S.H.(06)</t>
  </si>
  <si>
    <t>6210-03-M.H.190-S.H.(07)</t>
  </si>
  <si>
    <t>6211-M.H.190-S.H.(04)</t>
  </si>
  <si>
    <t>6211-M.H.190-S.H.(05)</t>
  </si>
  <si>
    <t>6211-M.H.190-S.H.(06)</t>
  </si>
  <si>
    <t>6216-M.H.190-S.H.(05)</t>
  </si>
  <si>
    <t>6216-M.H.190-S.H.(06)</t>
  </si>
  <si>
    <t>6216-M.H.190-S.H.(08)</t>
  </si>
  <si>
    <t>6216-M.H.190-S.H.(09)</t>
  </si>
  <si>
    <t>6216-M.H.190-S.H.(11)</t>
  </si>
  <si>
    <t>6216-M.H.190-S.H.(13)</t>
  </si>
  <si>
    <t>6216-M.H.190-S.H.(12)</t>
  </si>
  <si>
    <t>4211-M.H.101-G.H.11-S.H.(74)-530/531</t>
  </si>
  <si>
    <t>4055-M.H.207-G.H.11-S.H.(04) 530/531</t>
  </si>
  <si>
    <t>Grand Total</t>
  </si>
  <si>
    <t>4070-M.H.800-G.H.11-S.H.(04) 530/531</t>
  </si>
  <si>
    <t>4056-M.H.800-G.H.11-S.H.(04) 530/531</t>
  </si>
  <si>
    <t>4202-02-M.H.104-G.H.11-S.H.(74) -830/531</t>
  </si>
  <si>
    <t>6225-M.H.195-S.H.(06)</t>
  </si>
  <si>
    <t>6225-M.H.195-S.H.(07)</t>
  </si>
  <si>
    <t>4225-01-M.H.277-G.H.11-S.H.(74)-530/531</t>
  </si>
  <si>
    <t>ANNEXURE - IV</t>
  </si>
  <si>
    <t>Revenue Head to be Debited</t>
  </si>
  <si>
    <t>2425-M.H.107-S.H.(05) 310/312</t>
  </si>
  <si>
    <t>2852-08-M.H.201-S.H.(11) 310/312</t>
  </si>
  <si>
    <t>2852-08-M.H.800-S.H.(04) 310/312</t>
  </si>
  <si>
    <t>2403-M.H.103-S.H.(06) Assistance to Meat &amp; Poultry Development Corpn. (to be opened)  310/312</t>
  </si>
  <si>
    <t>2425-M.H.108-S.H.(25) Assistance to Other Cooperatives (to be Opened)  310/312</t>
  </si>
  <si>
    <t>LOANS ABOVE Rs.10 LAKHS</t>
  </si>
  <si>
    <t>(Annexure-I to G.O.Ms.No.105, Finance (DCM-II) Department, Dated: 15-5-2014)</t>
  </si>
  <si>
    <t>(Annexure-II to G.O.Ms.No.105, Finance (DCM-II) Department, Dated: 15-5-2014)</t>
  </si>
  <si>
    <t>(Annexure-III to G.O.Ms.No.105, Finance (DCM-II) Department, Dated: 15-5-2014)</t>
  </si>
  <si>
    <t>(Annexure-IV to G.O.Ms.No.105, Finance (DCM-II) Department, Dated: 15-5-2014)</t>
  </si>
</sst>
</file>

<file path=xl/styles.xml><?xml version="1.0" encoding="utf-8"?>
<styleSheet xmlns="http://schemas.openxmlformats.org/spreadsheetml/2006/main">
  <numFmts count="1">
    <numFmt numFmtId="164" formatCode="##."/>
  </numFmts>
  <fonts count="13">
    <font>
      <sz val="11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sz val="14"/>
      <name val="Arial"/>
      <family val="2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i/>
      <sz val="11"/>
      <name val="Cambria"/>
      <family val="1"/>
      <scheme val="major"/>
    </font>
    <font>
      <b/>
      <u/>
      <sz val="11"/>
      <name val="Cambria"/>
      <family val="1"/>
      <scheme val="major"/>
    </font>
    <font>
      <b/>
      <u/>
      <sz val="12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3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2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Alignment="1"/>
    <xf numFmtId="0" fontId="6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Alignment="1"/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2" fontId="5" fillId="0" borderId="0" xfId="0" applyNumberFormat="1" applyFont="1" applyAlignment="1">
      <alignment horizontal="right" vertical="top"/>
    </xf>
    <xf numFmtId="2" fontId="6" fillId="0" borderId="0" xfId="0" applyNumberFormat="1" applyFont="1" applyAlignment="1">
      <alignment horizontal="right" vertical="top"/>
    </xf>
    <xf numFmtId="2" fontId="5" fillId="0" borderId="0" xfId="0" applyNumberFormat="1" applyFont="1" applyAlignment="1">
      <alignment vertical="top"/>
    </xf>
    <xf numFmtId="2" fontId="6" fillId="0" borderId="0" xfId="0" applyNumberFormat="1" applyFont="1" applyAlignment="1">
      <alignment vertical="top"/>
    </xf>
    <xf numFmtId="2" fontId="5" fillId="0" borderId="0" xfId="0" applyNumberFormat="1" applyFont="1" applyAlignment="1"/>
    <xf numFmtId="2" fontId="6" fillId="0" borderId="0" xfId="0" applyNumberFormat="1" applyFont="1"/>
    <xf numFmtId="164" fontId="8" fillId="0" borderId="0" xfId="1" applyNumberFormat="1" applyFont="1" applyAlignment="1">
      <alignment horizontal="right" vertical="top"/>
    </xf>
    <xf numFmtId="2" fontId="9" fillId="0" borderId="0" xfId="1" applyNumberFormat="1" applyFont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/>
    <xf numFmtId="0" fontId="9" fillId="0" borderId="0" xfId="1" applyFont="1" applyAlignment="1">
      <alignment horizontal="left"/>
    </xf>
    <xf numFmtId="2" fontId="8" fillId="0" borderId="0" xfId="1" applyNumberFormat="1" applyFont="1"/>
    <xf numFmtId="164" fontId="8" fillId="0" borderId="1" xfId="1" applyNumberFormat="1" applyFont="1" applyBorder="1" applyAlignment="1">
      <alignment horizontal="right" vertical="top"/>
    </xf>
    <xf numFmtId="0" fontId="8" fillId="0" borderId="1" xfId="1" applyFont="1" applyBorder="1" applyAlignment="1">
      <alignment vertical="top" wrapText="1"/>
    </xf>
    <xf numFmtId="2" fontId="10" fillId="0" borderId="1" xfId="1" applyNumberFormat="1" applyFont="1" applyBorder="1" applyAlignment="1">
      <alignment horizontal="center"/>
    </xf>
    <xf numFmtId="164" fontId="8" fillId="0" borderId="2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164" fontId="8" fillId="0" borderId="0" xfId="1" applyNumberFormat="1" applyFont="1" applyBorder="1" applyAlignment="1">
      <alignment horizontal="right" vertical="top"/>
    </xf>
    <xf numFmtId="0" fontId="8" fillId="0" borderId="0" xfId="1" applyFont="1" applyBorder="1" applyAlignment="1">
      <alignment vertical="top" wrapText="1"/>
    </xf>
    <xf numFmtId="2" fontId="8" fillId="0" borderId="0" xfId="1" applyNumberFormat="1" applyFont="1" applyBorder="1"/>
    <xf numFmtId="0" fontId="8" fillId="0" borderId="0" xfId="1" applyFont="1" applyBorder="1" applyAlignment="1">
      <alignment horizontal="center"/>
    </xf>
    <xf numFmtId="0" fontId="8" fillId="0" borderId="0" xfId="1" applyFont="1" applyBorder="1"/>
    <xf numFmtId="164" fontId="9" fillId="0" borderId="0" xfId="1" applyNumberFormat="1" applyFont="1" applyAlignment="1">
      <alignment horizontal="right" vertical="top"/>
    </xf>
    <xf numFmtId="0" fontId="9" fillId="0" borderId="0" xfId="1" applyFont="1" applyAlignment="1">
      <alignment vertical="top" wrapText="1"/>
    </xf>
    <xf numFmtId="2" fontId="8" fillId="0" borderId="0" xfId="1" applyNumberFormat="1" applyFont="1" applyAlignment="1">
      <alignment vertical="top"/>
    </xf>
    <xf numFmtId="0" fontId="8" fillId="0" borderId="0" xfId="1" applyFont="1" applyAlignment="1">
      <alignment horizontal="center" vertical="top"/>
    </xf>
    <xf numFmtId="0" fontId="8" fillId="0" borderId="0" xfId="1" applyFont="1" applyAlignment="1">
      <alignment vertical="top" wrapText="1"/>
    </xf>
    <xf numFmtId="0" fontId="8" fillId="0" borderId="0" xfId="1" applyFont="1" applyAlignment="1">
      <alignment horizontal="center" vertical="top" wrapText="1"/>
    </xf>
    <xf numFmtId="0" fontId="11" fillId="0" borderId="0" xfId="1" applyFont="1" applyAlignment="1">
      <alignment vertical="top" wrapText="1"/>
    </xf>
    <xf numFmtId="2" fontId="9" fillId="0" borderId="0" xfId="1" applyNumberFormat="1" applyFont="1" applyBorder="1" applyAlignment="1">
      <alignment vertical="top"/>
    </xf>
    <xf numFmtId="164" fontId="11" fillId="0" borderId="0" xfId="1" applyNumberFormat="1" applyFont="1" applyAlignment="1">
      <alignment horizontal="right" vertical="top"/>
    </xf>
    <xf numFmtId="0" fontId="8" fillId="0" borderId="0" xfId="1" applyFont="1" applyAlignment="1"/>
    <xf numFmtId="2" fontId="9" fillId="0" borderId="0" xfId="1" applyNumberFormat="1" applyFont="1" applyAlignment="1">
      <alignment vertical="top"/>
    </xf>
    <xf numFmtId="2" fontId="9" fillId="0" borderId="1" xfId="1" applyNumberFormat="1" applyFont="1" applyBorder="1"/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justify" vertical="top"/>
    </xf>
    <xf numFmtId="0" fontId="5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center" wrapText="1"/>
    </xf>
    <xf numFmtId="2" fontId="6" fillId="0" borderId="0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9"/>
  <sheetViews>
    <sheetView tabSelected="1" workbookViewId="0">
      <selection activeCell="C2" sqref="C2"/>
    </sheetView>
  </sheetViews>
  <sheetFormatPr defaultRowHeight="15.75"/>
  <cols>
    <col min="1" max="1" width="5.7109375" style="1" customWidth="1"/>
    <col min="2" max="2" width="20.5703125" style="1" customWidth="1"/>
    <col min="3" max="3" width="38.5703125" style="6" customWidth="1"/>
    <col min="4" max="4" width="13.5703125" style="1" customWidth="1"/>
    <col min="5" max="5" width="20.85546875" style="1" customWidth="1"/>
    <col min="6" max="16384" width="9.140625" style="1"/>
  </cols>
  <sheetData>
    <row r="1" spans="1:5">
      <c r="C1" s="2" t="s">
        <v>417</v>
      </c>
      <c r="D1" s="3"/>
    </row>
    <row r="2" spans="1:5">
      <c r="C2" s="9" t="s">
        <v>475</v>
      </c>
      <c r="D2" s="3"/>
    </row>
    <row r="3" spans="1:5">
      <c r="C3" s="9"/>
      <c r="D3" s="3"/>
    </row>
    <row r="4" spans="1:5">
      <c r="B4" s="32" t="s">
        <v>416</v>
      </c>
      <c r="C4" s="10"/>
      <c r="D4" s="4"/>
      <c r="E4" s="39" t="s">
        <v>355</v>
      </c>
    </row>
    <row r="5" spans="1:5" s="38" customFormat="1" ht="28.5">
      <c r="A5" s="37" t="s">
        <v>0</v>
      </c>
      <c r="B5" s="37" t="s">
        <v>1</v>
      </c>
      <c r="C5" s="37" t="s">
        <v>2</v>
      </c>
      <c r="D5" s="37" t="s">
        <v>433</v>
      </c>
      <c r="E5" s="37" t="s">
        <v>422</v>
      </c>
    </row>
    <row r="6" spans="1:5" ht="31.5">
      <c r="A6" s="5">
        <v>1</v>
      </c>
      <c r="B6" s="6" t="s">
        <v>196</v>
      </c>
      <c r="C6" s="6" t="s">
        <v>197</v>
      </c>
      <c r="D6" s="7">
        <v>8.94</v>
      </c>
      <c r="E6" s="35" t="s">
        <v>423</v>
      </c>
    </row>
    <row r="7" spans="1:5" ht="47.25">
      <c r="A7" s="5">
        <v>2</v>
      </c>
      <c r="B7" s="6" t="s">
        <v>198</v>
      </c>
      <c r="C7" s="6" t="s">
        <v>199</v>
      </c>
      <c r="D7" s="7">
        <v>8.2799999999999994</v>
      </c>
      <c r="E7" s="36" t="s">
        <v>424</v>
      </c>
    </row>
    <row r="8" spans="1:5">
      <c r="A8" s="5">
        <v>3</v>
      </c>
      <c r="B8" s="6" t="s">
        <v>204</v>
      </c>
      <c r="C8" s="6" t="s">
        <v>54</v>
      </c>
      <c r="D8" s="7">
        <v>7.63</v>
      </c>
      <c r="E8" s="36" t="s">
        <v>424</v>
      </c>
    </row>
    <row r="9" spans="1:5">
      <c r="A9" s="5">
        <v>4</v>
      </c>
      <c r="B9" s="6" t="s">
        <v>207</v>
      </c>
      <c r="C9" s="6" t="s">
        <v>208</v>
      </c>
      <c r="D9" s="7">
        <v>7.41</v>
      </c>
      <c r="E9" s="36" t="s">
        <v>424</v>
      </c>
    </row>
    <row r="10" spans="1:5">
      <c r="A10" s="5">
        <v>5</v>
      </c>
      <c r="B10" s="6" t="s">
        <v>213</v>
      </c>
      <c r="C10" s="6" t="s">
        <v>214</v>
      </c>
      <c r="D10" s="7">
        <v>6.42</v>
      </c>
      <c r="E10" s="36" t="s">
        <v>424</v>
      </c>
    </row>
    <row r="11" spans="1:5" ht="31.5">
      <c r="A11" s="5">
        <v>6</v>
      </c>
      <c r="B11" s="6" t="s">
        <v>226</v>
      </c>
      <c r="C11" s="6" t="s">
        <v>227</v>
      </c>
      <c r="D11" s="7">
        <v>5.3</v>
      </c>
      <c r="E11" s="36" t="s">
        <v>424</v>
      </c>
    </row>
    <row r="12" spans="1:5" ht="31.5">
      <c r="A12" s="5">
        <v>7</v>
      </c>
      <c r="B12" s="6" t="s">
        <v>174</v>
      </c>
      <c r="C12" s="6" t="s">
        <v>175</v>
      </c>
      <c r="D12" s="7">
        <v>4.95</v>
      </c>
      <c r="E12" s="36" t="s">
        <v>424</v>
      </c>
    </row>
    <row r="13" spans="1:5" ht="31.5">
      <c r="A13" s="5">
        <v>8</v>
      </c>
      <c r="B13" s="6" t="s">
        <v>184</v>
      </c>
      <c r="C13" s="6" t="s">
        <v>185</v>
      </c>
      <c r="D13" s="7">
        <v>4.49</v>
      </c>
      <c r="E13" s="36" t="s">
        <v>424</v>
      </c>
    </row>
    <row r="14" spans="1:5" ht="31.5">
      <c r="A14" s="5">
        <v>9</v>
      </c>
      <c r="B14" s="6" t="s">
        <v>194</v>
      </c>
      <c r="C14" s="6" t="s">
        <v>195</v>
      </c>
      <c r="D14" s="7">
        <v>4.1500000000000004</v>
      </c>
      <c r="E14" s="36" t="s">
        <v>424</v>
      </c>
    </row>
    <row r="15" spans="1:5" ht="63">
      <c r="A15" s="5">
        <v>10</v>
      </c>
      <c r="B15" s="6" t="s">
        <v>158</v>
      </c>
      <c r="C15" s="6" t="s">
        <v>159</v>
      </c>
      <c r="D15" s="7">
        <v>3.23</v>
      </c>
      <c r="E15" s="36" t="s">
        <v>424</v>
      </c>
    </row>
    <row r="16" spans="1:5" ht="63">
      <c r="A16" s="5">
        <v>11</v>
      </c>
      <c r="B16" s="6" t="s">
        <v>164</v>
      </c>
      <c r="C16" s="6" t="s">
        <v>165</v>
      </c>
      <c r="D16" s="7">
        <v>3.1</v>
      </c>
      <c r="E16" s="36" t="s">
        <v>424</v>
      </c>
    </row>
    <row r="17" spans="1:5" ht="31.5">
      <c r="A17" s="5">
        <v>12</v>
      </c>
      <c r="B17" s="6" t="s">
        <v>128</v>
      </c>
      <c r="C17" s="6" t="s">
        <v>129</v>
      </c>
      <c r="D17" s="7">
        <v>2.97</v>
      </c>
      <c r="E17" s="36" t="s">
        <v>424</v>
      </c>
    </row>
    <row r="18" spans="1:5" ht="31.5">
      <c r="A18" s="5">
        <v>13</v>
      </c>
      <c r="B18" s="6" t="s">
        <v>134</v>
      </c>
      <c r="C18" s="6" t="s">
        <v>135</v>
      </c>
      <c r="D18" s="7">
        <v>2.5</v>
      </c>
      <c r="E18" s="36" t="s">
        <v>424</v>
      </c>
    </row>
    <row r="19" spans="1:5" ht="47.25">
      <c r="A19" s="5">
        <v>14</v>
      </c>
      <c r="B19" s="6" t="s">
        <v>148</v>
      </c>
      <c r="C19" s="6" t="s">
        <v>149</v>
      </c>
      <c r="D19" s="7">
        <v>2</v>
      </c>
      <c r="E19" s="36" t="s">
        <v>424</v>
      </c>
    </row>
    <row r="20" spans="1:5" ht="31.5">
      <c r="A20" s="5">
        <v>15</v>
      </c>
      <c r="B20" s="6" t="s">
        <v>106</v>
      </c>
      <c r="C20" s="6" t="s">
        <v>107</v>
      </c>
      <c r="D20" s="7">
        <v>1.48</v>
      </c>
      <c r="E20" s="36" t="s">
        <v>424</v>
      </c>
    </row>
    <row r="21" spans="1:5">
      <c r="A21" s="5">
        <v>16</v>
      </c>
      <c r="B21" s="6" t="s">
        <v>116</v>
      </c>
      <c r="C21" s="6" t="s">
        <v>117</v>
      </c>
      <c r="D21" s="7">
        <v>1.27</v>
      </c>
      <c r="E21" s="36" t="s">
        <v>424</v>
      </c>
    </row>
    <row r="22" spans="1:5" ht="31.5">
      <c r="A22" s="5">
        <v>17</v>
      </c>
      <c r="B22" s="6" t="s">
        <v>120</v>
      </c>
      <c r="C22" s="6" t="s">
        <v>121</v>
      </c>
      <c r="D22" s="7">
        <v>1.1299999999999999</v>
      </c>
      <c r="E22" s="36" t="s">
        <v>424</v>
      </c>
    </row>
    <row r="23" spans="1:5">
      <c r="A23" s="5">
        <v>18</v>
      </c>
      <c r="B23" s="6" t="s">
        <v>122</v>
      </c>
      <c r="C23" s="6" t="s">
        <v>123</v>
      </c>
      <c r="D23" s="7">
        <v>1.08</v>
      </c>
      <c r="E23" s="36" t="s">
        <v>424</v>
      </c>
    </row>
    <row r="24" spans="1:5" ht="31.5">
      <c r="A24" s="5">
        <v>19</v>
      </c>
      <c r="B24" s="6" t="s">
        <v>124</v>
      </c>
      <c r="C24" s="6" t="s">
        <v>125</v>
      </c>
      <c r="D24" s="7">
        <v>1</v>
      </c>
      <c r="E24" s="36" t="s">
        <v>424</v>
      </c>
    </row>
    <row r="25" spans="1:5">
      <c r="A25" s="5">
        <v>20</v>
      </c>
      <c r="B25" s="6" t="s">
        <v>13</v>
      </c>
      <c r="C25" s="6" t="s">
        <v>14</v>
      </c>
      <c r="D25" s="7">
        <v>0.74</v>
      </c>
      <c r="E25" s="36" t="s">
        <v>424</v>
      </c>
    </row>
    <row r="26" spans="1:5">
      <c r="A26" s="5">
        <v>21</v>
      </c>
      <c r="B26" s="6" t="s">
        <v>21</v>
      </c>
      <c r="C26" s="6" t="s">
        <v>22</v>
      </c>
      <c r="D26" s="7">
        <v>0.58999999999999986</v>
      </c>
      <c r="E26" s="36" t="s">
        <v>424</v>
      </c>
    </row>
    <row r="27" spans="1:5" ht="47.25">
      <c r="A27" s="5">
        <v>22</v>
      </c>
      <c r="B27" s="6" t="s">
        <v>39</v>
      </c>
      <c r="C27" s="6" t="s">
        <v>40</v>
      </c>
      <c r="D27" s="7">
        <v>0.36</v>
      </c>
      <c r="E27" s="36" t="s">
        <v>424</v>
      </c>
    </row>
    <row r="28" spans="1:5">
      <c r="A28" s="5">
        <v>23</v>
      </c>
      <c r="B28" s="6" t="s">
        <v>53</v>
      </c>
      <c r="C28" s="6" t="s">
        <v>54</v>
      </c>
      <c r="D28" s="7">
        <v>0.23</v>
      </c>
      <c r="E28" s="36" t="s">
        <v>424</v>
      </c>
    </row>
    <row r="29" spans="1:5" ht="31.5">
      <c r="A29" s="5">
        <v>24</v>
      </c>
      <c r="B29" s="6" t="s">
        <v>61</v>
      </c>
      <c r="C29" s="6" t="s">
        <v>62</v>
      </c>
      <c r="D29" s="7">
        <v>0.16</v>
      </c>
      <c r="E29" s="36" t="s">
        <v>424</v>
      </c>
    </row>
    <row r="30" spans="1:5">
      <c r="A30" s="5">
        <v>25</v>
      </c>
      <c r="B30" s="6" t="s">
        <v>67</v>
      </c>
      <c r="C30" s="6" t="s">
        <v>68</v>
      </c>
      <c r="D30" s="7">
        <v>0.09</v>
      </c>
      <c r="E30" s="36" t="s">
        <v>424</v>
      </c>
    </row>
    <row r="31" spans="1:5" ht="31.5">
      <c r="A31" s="5">
        <v>26</v>
      </c>
      <c r="B31" s="6" t="s">
        <v>200</v>
      </c>
      <c r="C31" s="6" t="s">
        <v>201</v>
      </c>
      <c r="D31" s="7">
        <v>7.96</v>
      </c>
      <c r="E31" s="36" t="s">
        <v>424</v>
      </c>
    </row>
    <row r="32" spans="1:5" ht="47.25">
      <c r="A32" s="5">
        <v>27</v>
      </c>
      <c r="B32" s="6" t="s">
        <v>202</v>
      </c>
      <c r="C32" s="6" t="s">
        <v>203</v>
      </c>
      <c r="D32" s="7">
        <v>7.83</v>
      </c>
      <c r="E32" s="36" t="s">
        <v>424</v>
      </c>
    </row>
    <row r="33" spans="1:5" ht="31.5">
      <c r="A33" s="5">
        <v>28</v>
      </c>
      <c r="B33" s="6" t="s">
        <v>41</v>
      </c>
      <c r="C33" s="6" t="s">
        <v>42</v>
      </c>
      <c r="D33" s="7">
        <v>0.35</v>
      </c>
      <c r="E33" s="36" t="s">
        <v>424</v>
      </c>
    </row>
    <row r="34" spans="1:5" ht="31.5">
      <c r="A34" s="5">
        <v>29</v>
      </c>
      <c r="B34" s="6" t="s">
        <v>205</v>
      </c>
      <c r="C34" s="6" t="s">
        <v>206</v>
      </c>
      <c r="D34" s="7">
        <v>7.47</v>
      </c>
      <c r="E34" s="36" t="s">
        <v>424</v>
      </c>
    </row>
    <row r="35" spans="1:5" ht="47.25">
      <c r="A35" s="5">
        <v>30</v>
      </c>
      <c r="B35" s="6" t="s">
        <v>25</v>
      </c>
      <c r="C35" s="6" t="s">
        <v>26</v>
      </c>
      <c r="D35" s="7">
        <v>0.56000000000000005</v>
      </c>
      <c r="E35" s="36" t="s">
        <v>424</v>
      </c>
    </row>
    <row r="36" spans="1:5" ht="47.25">
      <c r="A36" s="5">
        <v>31</v>
      </c>
      <c r="B36" s="6" t="s">
        <v>209</v>
      </c>
      <c r="C36" s="6" t="s">
        <v>210</v>
      </c>
      <c r="D36" s="7">
        <v>6.88</v>
      </c>
      <c r="E36" s="36" t="s">
        <v>424</v>
      </c>
    </row>
    <row r="37" spans="1:5" ht="63">
      <c r="A37" s="5">
        <v>32</v>
      </c>
      <c r="B37" s="6" t="s">
        <v>220</v>
      </c>
      <c r="C37" s="6" t="s">
        <v>221</v>
      </c>
      <c r="D37" s="7">
        <v>5.33</v>
      </c>
      <c r="E37" s="36" t="s">
        <v>424</v>
      </c>
    </row>
    <row r="38" spans="1:5" ht="47.25">
      <c r="A38" s="5">
        <v>33</v>
      </c>
      <c r="B38" s="6" t="s">
        <v>108</v>
      </c>
      <c r="C38" s="6" t="s">
        <v>109</v>
      </c>
      <c r="D38" s="7">
        <v>1.4</v>
      </c>
      <c r="E38" s="36" t="s">
        <v>424</v>
      </c>
    </row>
    <row r="39" spans="1:5" ht="47.25">
      <c r="A39" s="5">
        <v>34</v>
      </c>
      <c r="B39" s="6" t="s">
        <v>211</v>
      </c>
      <c r="C39" s="6" t="s">
        <v>212</v>
      </c>
      <c r="D39" s="7">
        <v>6.47</v>
      </c>
      <c r="E39" s="36" t="s">
        <v>424</v>
      </c>
    </row>
    <row r="40" spans="1:5" ht="31.5">
      <c r="A40" s="5">
        <v>35</v>
      </c>
      <c r="B40" s="6" t="s">
        <v>230</v>
      </c>
      <c r="C40" s="6" t="s">
        <v>231</v>
      </c>
      <c r="D40" s="7">
        <v>5.0199999999999996</v>
      </c>
      <c r="E40" s="36" t="s">
        <v>424</v>
      </c>
    </row>
    <row r="41" spans="1:5" ht="47.25">
      <c r="A41" s="5">
        <v>36</v>
      </c>
      <c r="B41" s="6" t="s">
        <v>178</v>
      </c>
      <c r="C41" s="6" t="s">
        <v>179</v>
      </c>
      <c r="D41" s="7">
        <v>4.87</v>
      </c>
      <c r="E41" s="36" t="s">
        <v>424</v>
      </c>
    </row>
    <row r="42" spans="1:5" ht="31.5">
      <c r="A42" s="5">
        <v>37</v>
      </c>
      <c r="B42" s="6" t="s">
        <v>186</v>
      </c>
      <c r="C42" s="6" t="s">
        <v>187</v>
      </c>
      <c r="D42" s="7">
        <v>4.3899999999999997</v>
      </c>
      <c r="E42" s="36" t="s">
        <v>424</v>
      </c>
    </row>
    <row r="43" spans="1:5" ht="31.5">
      <c r="A43" s="5">
        <v>38</v>
      </c>
      <c r="B43" s="6" t="s">
        <v>126</v>
      </c>
      <c r="C43" s="6" t="s">
        <v>127</v>
      </c>
      <c r="D43" s="7">
        <v>2.98</v>
      </c>
      <c r="E43" s="36" t="s">
        <v>424</v>
      </c>
    </row>
    <row r="44" spans="1:5" ht="31.5">
      <c r="A44" s="5">
        <v>39</v>
      </c>
      <c r="B44" s="6" t="s">
        <v>104</v>
      </c>
      <c r="C44" s="6" t="s">
        <v>105</v>
      </c>
      <c r="D44" s="7">
        <v>1.68</v>
      </c>
      <c r="E44" s="36" t="s">
        <v>424</v>
      </c>
    </row>
    <row r="45" spans="1:5" ht="31.5">
      <c r="A45" s="5">
        <v>40</v>
      </c>
      <c r="B45" s="6" t="s">
        <v>3</v>
      </c>
      <c r="C45" s="6" t="s">
        <v>4</v>
      </c>
      <c r="D45" s="7">
        <v>0.95</v>
      </c>
      <c r="E45" s="36" t="s">
        <v>424</v>
      </c>
    </row>
    <row r="46" spans="1:5" ht="31.5">
      <c r="A46" s="5">
        <v>41</v>
      </c>
      <c r="B46" s="6" t="s">
        <v>51</v>
      </c>
      <c r="C46" s="6" t="s">
        <v>52</v>
      </c>
      <c r="D46" s="7">
        <v>0.23</v>
      </c>
      <c r="E46" s="36" t="s">
        <v>424</v>
      </c>
    </row>
    <row r="47" spans="1:5" ht="31.5">
      <c r="A47" s="5">
        <v>42</v>
      </c>
      <c r="B47" s="6" t="s">
        <v>156</v>
      </c>
      <c r="C47" s="6" t="s">
        <v>157</v>
      </c>
      <c r="D47" s="7">
        <v>3.44</v>
      </c>
      <c r="E47" s="36" t="s">
        <v>424</v>
      </c>
    </row>
    <row r="48" spans="1:5">
      <c r="A48" s="5">
        <v>43</v>
      </c>
      <c r="B48" s="6" t="s">
        <v>215</v>
      </c>
      <c r="C48" s="6" t="s">
        <v>171</v>
      </c>
      <c r="D48" s="7">
        <v>5.72</v>
      </c>
      <c r="E48" s="36" t="s">
        <v>424</v>
      </c>
    </row>
    <row r="49" spans="1:5">
      <c r="A49" s="5">
        <v>44</v>
      </c>
      <c r="B49" s="6" t="s">
        <v>176</v>
      </c>
      <c r="C49" s="6" t="s">
        <v>177</v>
      </c>
      <c r="D49" s="7">
        <v>4.93</v>
      </c>
      <c r="E49" s="36" t="s">
        <v>424</v>
      </c>
    </row>
    <row r="50" spans="1:5" ht="31.5">
      <c r="A50" s="5">
        <v>45</v>
      </c>
      <c r="B50" s="6" t="s">
        <v>190</v>
      </c>
      <c r="C50" s="6" t="s">
        <v>191</v>
      </c>
      <c r="D50" s="7">
        <v>4.33</v>
      </c>
      <c r="E50" s="36" t="s">
        <v>424</v>
      </c>
    </row>
    <row r="51" spans="1:5" ht="47.25">
      <c r="A51" s="5">
        <v>46</v>
      </c>
      <c r="B51" s="6" t="s">
        <v>168</v>
      </c>
      <c r="C51" s="6" t="s">
        <v>169</v>
      </c>
      <c r="D51" s="7">
        <v>3</v>
      </c>
      <c r="E51" s="36" t="s">
        <v>424</v>
      </c>
    </row>
    <row r="52" spans="1:5">
      <c r="A52" s="5">
        <v>47</v>
      </c>
      <c r="B52" s="6" t="s">
        <v>170</v>
      </c>
      <c r="C52" s="6" t="s">
        <v>171</v>
      </c>
      <c r="D52" s="7">
        <v>3</v>
      </c>
      <c r="E52" s="36" t="s">
        <v>424</v>
      </c>
    </row>
    <row r="53" spans="1:5">
      <c r="A53" s="5">
        <v>48</v>
      </c>
      <c r="B53" s="6" t="s">
        <v>130</v>
      </c>
      <c r="C53" s="6" t="s">
        <v>131</v>
      </c>
      <c r="D53" s="7">
        <v>2.62</v>
      </c>
      <c r="E53" s="36" t="s">
        <v>424</v>
      </c>
    </row>
    <row r="54" spans="1:5" ht="47.25">
      <c r="A54" s="5">
        <v>49</v>
      </c>
      <c r="B54" s="6" t="s">
        <v>9</v>
      </c>
      <c r="C54" s="6" t="s">
        <v>10</v>
      </c>
      <c r="D54" s="7">
        <v>0.8</v>
      </c>
      <c r="E54" s="36" t="s">
        <v>424</v>
      </c>
    </row>
    <row r="55" spans="1:5" ht="47.25">
      <c r="A55" s="5">
        <v>50</v>
      </c>
      <c r="B55" s="6" t="s">
        <v>29</v>
      </c>
      <c r="C55" s="6" t="s">
        <v>30</v>
      </c>
      <c r="D55" s="7">
        <v>0.52</v>
      </c>
      <c r="E55" s="36" t="s">
        <v>424</v>
      </c>
    </row>
    <row r="56" spans="1:5" ht="31.5">
      <c r="A56" s="5">
        <v>51</v>
      </c>
      <c r="B56" s="6" t="s">
        <v>43</v>
      </c>
      <c r="C56" s="6" t="s">
        <v>44</v>
      </c>
      <c r="D56" s="7">
        <v>0.34</v>
      </c>
      <c r="E56" s="36" t="s">
        <v>424</v>
      </c>
    </row>
    <row r="57" spans="1:5">
      <c r="A57" s="5">
        <v>52</v>
      </c>
      <c r="B57" s="6" t="s">
        <v>45</v>
      </c>
      <c r="C57" s="6" t="s">
        <v>46</v>
      </c>
      <c r="D57" s="7">
        <v>0.34</v>
      </c>
      <c r="E57" s="36" t="s">
        <v>424</v>
      </c>
    </row>
    <row r="58" spans="1:5" ht="31.5">
      <c r="A58" s="5">
        <v>53</v>
      </c>
      <c r="B58" s="6" t="s">
        <v>49</v>
      </c>
      <c r="C58" s="6" t="s">
        <v>50</v>
      </c>
      <c r="D58" s="7">
        <v>0.25</v>
      </c>
      <c r="E58" s="36" t="s">
        <v>424</v>
      </c>
    </row>
    <row r="59" spans="1:5" ht="47.25">
      <c r="A59" s="5">
        <v>54</v>
      </c>
      <c r="B59" s="6" t="s">
        <v>59</v>
      </c>
      <c r="C59" s="6" t="s">
        <v>60</v>
      </c>
      <c r="D59" s="7">
        <v>0.16</v>
      </c>
      <c r="E59" s="36" t="s">
        <v>424</v>
      </c>
    </row>
    <row r="60" spans="1:5">
      <c r="A60" s="5">
        <v>55</v>
      </c>
      <c r="B60" s="6" t="s">
        <v>77</v>
      </c>
      <c r="C60" s="6" t="s">
        <v>78</v>
      </c>
      <c r="D60" s="7">
        <v>0.04</v>
      </c>
      <c r="E60" s="36" t="s">
        <v>424</v>
      </c>
    </row>
    <row r="61" spans="1:5">
      <c r="A61" s="5">
        <v>56</v>
      </c>
      <c r="B61" s="6" t="s">
        <v>85</v>
      </c>
      <c r="C61" s="6" t="s">
        <v>86</v>
      </c>
      <c r="D61" s="7">
        <v>0.02</v>
      </c>
      <c r="E61" s="36" t="s">
        <v>424</v>
      </c>
    </row>
    <row r="62" spans="1:5">
      <c r="A62" s="5">
        <v>57</v>
      </c>
      <c r="B62" s="6" t="s">
        <v>216</v>
      </c>
      <c r="C62" s="6" t="s">
        <v>217</v>
      </c>
      <c r="D62" s="7">
        <v>5.35</v>
      </c>
      <c r="E62" s="36" t="s">
        <v>424</v>
      </c>
    </row>
    <row r="63" spans="1:5">
      <c r="A63" s="5">
        <v>58</v>
      </c>
      <c r="B63" s="6" t="s">
        <v>182</v>
      </c>
      <c r="C63" s="6" t="s">
        <v>183</v>
      </c>
      <c r="D63" s="7">
        <v>4.83</v>
      </c>
      <c r="E63" s="36" t="s">
        <v>424</v>
      </c>
    </row>
    <row r="64" spans="1:5" ht="47.25">
      <c r="A64" s="5">
        <v>59</v>
      </c>
      <c r="B64" s="6" t="s">
        <v>100</v>
      </c>
      <c r="C64" s="6" t="s">
        <v>101</v>
      </c>
      <c r="D64" s="7">
        <v>1.88</v>
      </c>
      <c r="E64" s="36" t="s">
        <v>424</v>
      </c>
    </row>
    <row r="65" spans="1:5" ht="31.5">
      <c r="A65" s="5">
        <v>60</v>
      </c>
      <c r="B65" s="6" t="s">
        <v>79</v>
      </c>
      <c r="C65" s="6" t="s">
        <v>80</v>
      </c>
      <c r="D65" s="7">
        <v>0.04</v>
      </c>
      <c r="E65" s="36" t="s">
        <v>424</v>
      </c>
    </row>
    <row r="66" spans="1:5" ht="31.5">
      <c r="A66" s="5">
        <v>61</v>
      </c>
      <c r="B66" s="6" t="s">
        <v>218</v>
      </c>
      <c r="C66" s="6" t="s">
        <v>219</v>
      </c>
      <c r="D66" s="7">
        <v>5.35</v>
      </c>
      <c r="E66" s="36" t="s">
        <v>424</v>
      </c>
    </row>
    <row r="67" spans="1:5">
      <c r="A67" s="5">
        <v>62</v>
      </c>
      <c r="B67" s="6" t="s">
        <v>7</v>
      </c>
      <c r="C67" s="6" t="s">
        <v>8</v>
      </c>
      <c r="D67" s="7">
        <v>0.82</v>
      </c>
      <c r="E67" s="36" t="s">
        <v>424</v>
      </c>
    </row>
    <row r="68" spans="1:5" ht="47.25">
      <c r="A68" s="5">
        <v>63</v>
      </c>
      <c r="B68" s="6" t="s">
        <v>31</v>
      </c>
      <c r="C68" s="6" t="s">
        <v>32</v>
      </c>
      <c r="D68" s="7">
        <v>0.5</v>
      </c>
      <c r="E68" s="36" t="s">
        <v>424</v>
      </c>
    </row>
    <row r="69" spans="1:5" ht="31.5">
      <c r="A69" s="5">
        <v>64</v>
      </c>
      <c r="B69" s="6" t="s">
        <v>33</v>
      </c>
      <c r="C69" s="6" t="s">
        <v>34</v>
      </c>
      <c r="D69" s="7">
        <v>0.5</v>
      </c>
      <c r="E69" s="36" t="s">
        <v>424</v>
      </c>
    </row>
    <row r="70" spans="1:5" ht="47.25">
      <c r="A70" s="5">
        <v>65</v>
      </c>
      <c r="B70" s="6" t="s">
        <v>222</v>
      </c>
      <c r="C70" s="6" t="s">
        <v>223</v>
      </c>
      <c r="D70" s="7">
        <v>5.31</v>
      </c>
      <c r="E70" s="36" t="s">
        <v>424</v>
      </c>
    </row>
    <row r="71" spans="1:5">
      <c r="A71" s="5">
        <v>66</v>
      </c>
      <c r="B71" s="6" t="s">
        <v>172</v>
      </c>
      <c r="C71" s="6" t="s">
        <v>173</v>
      </c>
      <c r="D71" s="7">
        <v>4.95</v>
      </c>
      <c r="E71" s="36" t="s">
        <v>424</v>
      </c>
    </row>
    <row r="72" spans="1:5" ht="31.5">
      <c r="A72" s="5">
        <v>67</v>
      </c>
      <c r="B72" s="6" t="s">
        <v>180</v>
      </c>
      <c r="C72" s="6" t="s">
        <v>181</v>
      </c>
      <c r="D72" s="7">
        <v>4.8600000000000003</v>
      </c>
      <c r="E72" s="36" t="s">
        <v>424</v>
      </c>
    </row>
    <row r="73" spans="1:5">
      <c r="A73" s="5">
        <v>68</v>
      </c>
      <c r="B73" s="6" t="s">
        <v>150</v>
      </c>
      <c r="C73" s="6" t="s">
        <v>151</v>
      </c>
      <c r="D73" s="7">
        <v>3.95</v>
      </c>
      <c r="E73" s="36" t="s">
        <v>424</v>
      </c>
    </row>
    <row r="74" spans="1:5" ht="31.5">
      <c r="A74" s="5">
        <v>69</v>
      </c>
      <c r="B74" s="6" t="s">
        <v>140</v>
      </c>
      <c r="C74" s="6" t="s">
        <v>141</v>
      </c>
      <c r="D74" s="7">
        <v>2.27</v>
      </c>
      <c r="E74" s="36" t="s">
        <v>424</v>
      </c>
    </row>
    <row r="75" spans="1:5" ht="31.5">
      <c r="A75" s="5">
        <v>70</v>
      </c>
      <c r="B75" s="6" t="s">
        <v>96</v>
      </c>
      <c r="C75" s="6" t="s">
        <v>97</v>
      </c>
      <c r="D75" s="7">
        <v>1.98</v>
      </c>
      <c r="E75" s="36" t="s">
        <v>424</v>
      </c>
    </row>
    <row r="76" spans="1:5" ht="31.5">
      <c r="A76" s="5">
        <v>71</v>
      </c>
      <c r="B76" s="6" t="s">
        <v>15</v>
      </c>
      <c r="C76" s="6" t="s">
        <v>16</v>
      </c>
      <c r="D76" s="7">
        <v>0.72</v>
      </c>
      <c r="E76" s="36" t="s">
        <v>424</v>
      </c>
    </row>
    <row r="77" spans="1:5">
      <c r="A77" s="5">
        <v>72</v>
      </c>
      <c r="B77" s="6" t="s">
        <v>17</v>
      </c>
      <c r="C77" s="6" t="s">
        <v>18</v>
      </c>
      <c r="D77" s="7">
        <v>0.64</v>
      </c>
      <c r="E77" s="36" t="s">
        <v>424</v>
      </c>
    </row>
    <row r="78" spans="1:5" ht="31.5">
      <c r="A78" s="5">
        <v>73</v>
      </c>
      <c r="B78" s="6" t="s">
        <v>71</v>
      </c>
      <c r="C78" s="6" t="s">
        <v>72</v>
      </c>
      <c r="D78" s="7">
        <v>0.08</v>
      </c>
      <c r="E78" s="36" t="s">
        <v>424</v>
      </c>
    </row>
    <row r="79" spans="1:5">
      <c r="A79" s="5">
        <v>74</v>
      </c>
      <c r="B79" s="6" t="s">
        <v>73</v>
      </c>
      <c r="C79" s="6" t="s">
        <v>74</v>
      </c>
      <c r="D79" s="7">
        <v>0.08</v>
      </c>
      <c r="E79" s="36" t="s">
        <v>424</v>
      </c>
    </row>
    <row r="80" spans="1:5" ht="31.5">
      <c r="A80" s="5">
        <v>75</v>
      </c>
      <c r="B80" s="6" t="s">
        <v>224</v>
      </c>
      <c r="C80" s="6" t="s">
        <v>225</v>
      </c>
      <c r="D80" s="7">
        <v>5.31</v>
      </c>
      <c r="E80" s="36" t="s">
        <v>424</v>
      </c>
    </row>
    <row r="81" spans="1:5" ht="31.5">
      <c r="A81" s="5">
        <v>76</v>
      </c>
      <c r="B81" s="6" t="s">
        <v>102</v>
      </c>
      <c r="C81" s="6" t="s">
        <v>103</v>
      </c>
      <c r="D81" s="7">
        <v>1.73</v>
      </c>
      <c r="E81" s="36" t="s">
        <v>424</v>
      </c>
    </row>
    <row r="82" spans="1:5" ht="31.5">
      <c r="A82" s="5">
        <v>77</v>
      </c>
      <c r="B82" s="6" t="s">
        <v>114</v>
      </c>
      <c r="C82" s="6" t="s">
        <v>115</v>
      </c>
      <c r="D82" s="7">
        <v>1.29</v>
      </c>
      <c r="E82" s="36" t="s">
        <v>424</v>
      </c>
    </row>
    <row r="83" spans="1:5" ht="31.5">
      <c r="A83" s="5">
        <v>78</v>
      </c>
      <c r="B83" s="6" t="s">
        <v>57</v>
      </c>
      <c r="C83" s="6" t="s">
        <v>58</v>
      </c>
      <c r="D83" s="7">
        <v>0.18</v>
      </c>
      <c r="E83" s="36" t="s">
        <v>424</v>
      </c>
    </row>
    <row r="84" spans="1:5" ht="31.5">
      <c r="A84" s="5">
        <v>79</v>
      </c>
      <c r="B84" s="6" t="s">
        <v>228</v>
      </c>
      <c r="C84" s="6" t="s">
        <v>229</v>
      </c>
      <c r="D84" s="7">
        <v>5.07</v>
      </c>
      <c r="E84" s="36" t="s">
        <v>424</v>
      </c>
    </row>
    <row r="85" spans="1:5" ht="31.5">
      <c r="A85" s="5">
        <v>80</v>
      </c>
      <c r="B85" s="6" t="s">
        <v>27</v>
      </c>
      <c r="C85" s="6" t="s">
        <v>28</v>
      </c>
      <c r="D85" s="7">
        <v>0.53</v>
      </c>
      <c r="E85" s="36" t="s">
        <v>424</v>
      </c>
    </row>
    <row r="86" spans="1:5" ht="31.5">
      <c r="A86" s="5">
        <v>81</v>
      </c>
      <c r="B86" s="6" t="s">
        <v>75</v>
      </c>
      <c r="C86" s="6" t="s">
        <v>76</v>
      </c>
      <c r="D86" s="7">
        <v>7.0000000000000007E-2</v>
      </c>
      <c r="E86" s="36" t="s">
        <v>424</v>
      </c>
    </row>
    <row r="87" spans="1:5" ht="31.5">
      <c r="A87" s="5">
        <v>82</v>
      </c>
      <c r="B87" s="6" t="s">
        <v>188</v>
      </c>
      <c r="C87" s="6" t="s">
        <v>189</v>
      </c>
      <c r="D87" s="7">
        <v>4.3800000000000008</v>
      </c>
      <c r="E87" s="36" t="s">
        <v>424</v>
      </c>
    </row>
    <row r="88" spans="1:5" ht="31.5">
      <c r="A88" s="5">
        <v>83</v>
      </c>
      <c r="B88" s="6" t="s">
        <v>110</v>
      </c>
      <c r="C88" s="6" t="s">
        <v>111</v>
      </c>
      <c r="D88" s="7">
        <v>1.39</v>
      </c>
      <c r="E88" s="36" t="s">
        <v>424</v>
      </c>
    </row>
    <row r="89" spans="1:5" ht="31.5">
      <c r="A89" s="5">
        <v>84</v>
      </c>
      <c r="B89" s="6" t="s">
        <v>63</v>
      </c>
      <c r="C89" s="6" t="s">
        <v>64</v>
      </c>
      <c r="D89" s="7">
        <v>0.15</v>
      </c>
      <c r="E89" s="36" t="s">
        <v>424</v>
      </c>
    </row>
    <row r="90" spans="1:5" ht="31.5">
      <c r="A90" s="5">
        <v>85</v>
      </c>
      <c r="B90" s="6" t="s">
        <v>89</v>
      </c>
      <c r="C90" s="6" t="s">
        <v>90</v>
      </c>
      <c r="D90" s="7">
        <v>0.01</v>
      </c>
      <c r="E90" s="36" t="s">
        <v>424</v>
      </c>
    </row>
    <row r="91" spans="1:5" ht="63">
      <c r="A91" s="5">
        <v>86</v>
      </c>
      <c r="B91" s="6" t="s">
        <v>192</v>
      </c>
      <c r="C91" s="6" t="s">
        <v>193</v>
      </c>
      <c r="D91" s="7">
        <v>4.2</v>
      </c>
      <c r="E91" s="36" t="s">
        <v>424</v>
      </c>
    </row>
    <row r="92" spans="1:5" ht="47.25">
      <c r="A92" s="5">
        <v>87</v>
      </c>
      <c r="B92" s="6" t="s">
        <v>138</v>
      </c>
      <c r="C92" s="6" t="s">
        <v>139</v>
      </c>
      <c r="D92" s="7">
        <v>2.34</v>
      </c>
      <c r="E92" s="36" t="s">
        <v>424</v>
      </c>
    </row>
    <row r="93" spans="1:5" ht="31.5">
      <c r="A93" s="5">
        <v>88</v>
      </c>
      <c r="B93" s="6" t="s">
        <v>142</v>
      </c>
      <c r="C93" s="6" t="s">
        <v>143</v>
      </c>
      <c r="D93" s="7">
        <v>2.1800000000000002</v>
      </c>
      <c r="E93" s="36" t="s">
        <v>424</v>
      </c>
    </row>
    <row r="94" spans="1:5" ht="47.25">
      <c r="A94" s="5">
        <v>89</v>
      </c>
      <c r="B94" s="6" t="s">
        <v>98</v>
      </c>
      <c r="C94" s="6" t="s">
        <v>99</v>
      </c>
      <c r="D94" s="7">
        <v>1.92</v>
      </c>
      <c r="E94" s="36" t="s">
        <v>424</v>
      </c>
    </row>
    <row r="95" spans="1:5" ht="31.5">
      <c r="A95" s="5">
        <v>90</v>
      </c>
      <c r="B95" s="6" t="s">
        <v>5</v>
      </c>
      <c r="C95" s="6" t="s">
        <v>6</v>
      </c>
      <c r="D95" s="7">
        <v>0.93</v>
      </c>
      <c r="E95" s="36" t="s">
        <v>424</v>
      </c>
    </row>
    <row r="96" spans="1:5" ht="31.5">
      <c r="A96" s="5">
        <v>91</v>
      </c>
      <c r="B96" s="6" t="s">
        <v>152</v>
      </c>
      <c r="C96" s="6" t="s">
        <v>153</v>
      </c>
      <c r="D96" s="7">
        <v>3.75</v>
      </c>
      <c r="E96" s="36" t="s">
        <v>424</v>
      </c>
    </row>
    <row r="97" spans="1:5" ht="31.5">
      <c r="A97" s="5">
        <v>92</v>
      </c>
      <c r="B97" s="6" t="s">
        <v>132</v>
      </c>
      <c r="C97" s="6" t="s">
        <v>133</v>
      </c>
      <c r="D97" s="7">
        <v>2.62</v>
      </c>
      <c r="E97" s="36" t="s">
        <v>424</v>
      </c>
    </row>
    <row r="98" spans="1:5" ht="31.5">
      <c r="A98" s="5">
        <v>93</v>
      </c>
      <c r="B98" s="6" t="s">
        <v>154</v>
      </c>
      <c r="C98" s="6" t="s">
        <v>155</v>
      </c>
      <c r="D98" s="7">
        <v>3.67</v>
      </c>
      <c r="E98" s="36" t="s">
        <v>424</v>
      </c>
    </row>
    <row r="99" spans="1:5" ht="31.5">
      <c r="A99" s="5">
        <v>94</v>
      </c>
      <c r="B99" s="6" t="s">
        <v>166</v>
      </c>
      <c r="C99" s="6" t="s">
        <v>167</v>
      </c>
      <c r="D99" s="7">
        <v>3.04</v>
      </c>
      <c r="E99" s="36" t="s">
        <v>424</v>
      </c>
    </row>
    <row r="100" spans="1:5" ht="31.5">
      <c r="A100" s="5">
        <v>95</v>
      </c>
      <c r="B100" s="6" t="s">
        <v>118</v>
      </c>
      <c r="C100" s="6" t="s">
        <v>119</v>
      </c>
      <c r="D100" s="7">
        <v>1.25</v>
      </c>
      <c r="E100" s="36" t="s">
        <v>424</v>
      </c>
    </row>
    <row r="101" spans="1:5" ht="31.5">
      <c r="A101" s="5">
        <v>96</v>
      </c>
      <c r="B101" s="6" t="s">
        <v>160</v>
      </c>
      <c r="C101" s="6" t="s">
        <v>161</v>
      </c>
      <c r="D101" s="7">
        <v>3.21</v>
      </c>
      <c r="E101" s="36" t="s">
        <v>424</v>
      </c>
    </row>
    <row r="102" spans="1:5" ht="31.5">
      <c r="A102" s="5">
        <v>97</v>
      </c>
      <c r="B102" s="6" t="s">
        <v>37</v>
      </c>
      <c r="C102" s="6" t="s">
        <v>38</v>
      </c>
      <c r="D102" s="7">
        <v>0.37</v>
      </c>
      <c r="E102" s="36" t="s">
        <v>424</v>
      </c>
    </row>
    <row r="103" spans="1:5" ht="31.5">
      <c r="A103" s="5">
        <v>98</v>
      </c>
      <c r="B103" s="6" t="s">
        <v>55</v>
      </c>
      <c r="C103" s="6" t="s">
        <v>56</v>
      </c>
      <c r="D103" s="7">
        <v>0.2</v>
      </c>
      <c r="E103" s="36" t="s">
        <v>424</v>
      </c>
    </row>
    <row r="104" spans="1:5">
      <c r="A104" s="5">
        <v>99</v>
      </c>
      <c r="B104" s="6" t="s">
        <v>162</v>
      </c>
      <c r="C104" s="6" t="s">
        <v>163</v>
      </c>
      <c r="D104" s="7">
        <v>3.17</v>
      </c>
      <c r="E104" s="36" t="s">
        <v>424</v>
      </c>
    </row>
    <row r="105" spans="1:5" ht="31.5">
      <c r="A105" s="5">
        <v>100</v>
      </c>
      <c r="B105" s="6" t="s">
        <v>136</v>
      </c>
      <c r="C105" s="6" t="s">
        <v>137</v>
      </c>
      <c r="D105" s="7">
        <v>2.5</v>
      </c>
      <c r="E105" s="36" t="s">
        <v>424</v>
      </c>
    </row>
    <row r="106" spans="1:5" ht="31.5">
      <c r="A106" s="5">
        <v>101</v>
      </c>
      <c r="B106" s="6" t="s">
        <v>144</v>
      </c>
      <c r="C106" s="6" t="s">
        <v>145</v>
      </c>
      <c r="D106" s="7">
        <v>2.0699999999999998</v>
      </c>
      <c r="E106" s="36" t="s">
        <v>424</v>
      </c>
    </row>
    <row r="107" spans="1:5">
      <c r="A107" s="5">
        <v>102</v>
      </c>
      <c r="B107" s="6" t="s">
        <v>146</v>
      </c>
      <c r="C107" s="6" t="s">
        <v>147</v>
      </c>
      <c r="D107" s="7">
        <v>2.0699999999999998</v>
      </c>
      <c r="E107" s="36" t="s">
        <v>424</v>
      </c>
    </row>
    <row r="108" spans="1:5" ht="31.5">
      <c r="A108" s="5">
        <v>103</v>
      </c>
      <c r="B108" s="6" t="s">
        <v>19</v>
      </c>
      <c r="C108" s="6" t="s">
        <v>20</v>
      </c>
      <c r="D108" s="7">
        <v>0.64</v>
      </c>
      <c r="E108" s="36" t="s">
        <v>424</v>
      </c>
    </row>
    <row r="109" spans="1:5">
      <c r="A109" s="5">
        <v>104</v>
      </c>
      <c r="B109" s="6" t="s">
        <v>47</v>
      </c>
      <c r="C109" s="6" t="s">
        <v>48</v>
      </c>
      <c r="D109" s="7">
        <v>0.34</v>
      </c>
      <c r="E109" s="36" t="s">
        <v>424</v>
      </c>
    </row>
    <row r="110" spans="1:5">
      <c r="A110" s="5">
        <v>105</v>
      </c>
      <c r="B110" s="6" t="s">
        <v>112</v>
      </c>
      <c r="C110" s="6" t="s">
        <v>113</v>
      </c>
      <c r="D110" s="7">
        <v>1.39</v>
      </c>
      <c r="E110" s="36" t="s">
        <v>424</v>
      </c>
    </row>
    <row r="111" spans="1:5">
      <c r="A111" s="5">
        <v>106</v>
      </c>
      <c r="B111" s="6" t="s">
        <v>11</v>
      </c>
      <c r="C111" s="6" t="s">
        <v>12</v>
      </c>
      <c r="D111" s="7">
        <v>0.8</v>
      </c>
      <c r="E111" s="36" t="s">
        <v>424</v>
      </c>
    </row>
    <row r="112" spans="1:5" ht="31.5">
      <c r="A112" s="5">
        <v>107</v>
      </c>
      <c r="B112" s="6" t="s">
        <v>23</v>
      </c>
      <c r="C112" s="6" t="s">
        <v>24</v>
      </c>
      <c r="D112" s="7">
        <v>0.56000000000000005</v>
      </c>
      <c r="E112" s="36" t="s">
        <v>424</v>
      </c>
    </row>
    <row r="113" spans="1:5" ht="31.5">
      <c r="A113" s="5">
        <v>108</v>
      </c>
      <c r="B113" s="6" t="s">
        <v>83</v>
      </c>
      <c r="C113" s="6" t="s">
        <v>84</v>
      </c>
      <c r="D113" s="7">
        <v>0.03</v>
      </c>
      <c r="E113" s="36" t="s">
        <v>424</v>
      </c>
    </row>
    <row r="114" spans="1:5" ht="31.5">
      <c r="A114" s="5">
        <v>109</v>
      </c>
      <c r="B114" s="6" t="s">
        <v>35</v>
      </c>
      <c r="C114" s="6" t="s">
        <v>36</v>
      </c>
      <c r="D114" s="7">
        <v>0.49</v>
      </c>
      <c r="E114" s="36" t="s">
        <v>424</v>
      </c>
    </row>
    <row r="115" spans="1:5" ht="31.5">
      <c r="A115" s="5">
        <v>110</v>
      </c>
      <c r="B115" s="6" t="s">
        <v>81</v>
      </c>
      <c r="C115" s="6" t="s">
        <v>82</v>
      </c>
      <c r="D115" s="7">
        <v>0.03</v>
      </c>
      <c r="E115" s="36" t="s">
        <v>424</v>
      </c>
    </row>
    <row r="116" spans="1:5" ht="31.5">
      <c r="A116" s="5">
        <v>111</v>
      </c>
      <c r="B116" s="6" t="s">
        <v>69</v>
      </c>
      <c r="C116" s="6" t="s">
        <v>70</v>
      </c>
      <c r="D116" s="7">
        <v>0.09</v>
      </c>
      <c r="E116" s="36" t="s">
        <v>424</v>
      </c>
    </row>
    <row r="117" spans="1:5" ht="31.5">
      <c r="A117" s="5">
        <v>112</v>
      </c>
      <c r="B117" s="6" t="s">
        <v>87</v>
      </c>
      <c r="C117" s="6" t="s">
        <v>88</v>
      </c>
      <c r="D117" s="7">
        <v>0.02</v>
      </c>
      <c r="E117" s="36" t="s">
        <v>424</v>
      </c>
    </row>
    <row r="118" spans="1:5" ht="63">
      <c r="A118" s="5">
        <v>113</v>
      </c>
      <c r="B118" s="6" t="s">
        <v>65</v>
      </c>
      <c r="C118" s="6" t="s">
        <v>66</v>
      </c>
      <c r="D118" s="7">
        <v>0.15</v>
      </c>
      <c r="E118" s="36" t="s">
        <v>424</v>
      </c>
    </row>
    <row r="119" spans="1:5">
      <c r="A119" s="8"/>
      <c r="B119" s="8"/>
      <c r="C119" s="34" t="s">
        <v>420</v>
      </c>
      <c r="D119" s="33">
        <f>SUM(D6:D118)</f>
        <v>281.62999999999977</v>
      </c>
      <c r="E119" s="36"/>
    </row>
    <row r="120" spans="1:5">
      <c r="A120" s="8"/>
      <c r="B120" s="8"/>
      <c r="C120" s="34"/>
      <c r="D120" s="33"/>
      <c r="E120" s="36"/>
    </row>
    <row r="121" spans="1:5">
      <c r="A121" s="8"/>
      <c r="B121" s="92" t="s">
        <v>474</v>
      </c>
      <c r="D121" s="7"/>
      <c r="E121" s="36"/>
    </row>
    <row r="122" spans="1:5">
      <c r="A122" s="38">
        <v>1</v>
      </c>
      <c r="B122" s="89" t="s">
        <v>232</v>
      </c>
      <c r="C122" s="89" t="s">
        <v>233</v>
      </c>
      <c r="D122" s="90">
        <v>10.98</v>
      </c>
      <c r="E122" s="36" t="s">
        <v>424</v>
      </c>
    </row>
    <row r="123" spans="1:5" ht="28.5">
      <c r="A123" s="38">
        <v>2</v>
      </c>
      <c r="B123" s="89" t="s">
        <v>234</v>
      </c>
      <c r="C123" s="89" t="s">
        <v>235</v>
      </c>
      <c r="D123" s="90">
        <v>23</v>
      </c>
      <c r="E123" s="36" t="s">
        <v>424</v>
      </c>
    </row>
    <row r="124" spans="1:5" ht="28.5">
      <c r="A124" s="38">
        <v>3</v>
      </c>
      <c r="B124" s="89" t="s">
        <v>236</v>
      </c>
      <c r="C124" s="89" t="s">
        <v>237</v>
      </c>
      <c r="D124" s="90">
        <v>50.27</v>
      </c>
      <c r="E124" s="36" t="s">
        <v>424</v>
      </c>
    </row>
    <row r="125" spans="1:5">
      <c r="A125" s="38">
        <v>4</v>
      </c>
      <c r="B125" s="89" t="s">
        <v>238</v>
      </c>
      <c r="C125" s="89" t="s">
        <v>239</v>
      </c>
      <c r="D125" s="90">
        <v>37.19</v>
      </c>
      <c r="E125" s="36" t="s">
        <v>424</v>
      </c>
    </row>
    <row r="126" spans="1:5">
      <c r="A126" s="38">
        <v>5</v>
      </c>
      <c r="B126" s="89" t="s">
        <v>240</v>
      </c>
      <c r="C126" s="89" t="s">
        <v>241</v>
      </c>
      <c r="D126" s="90">
        <v>176.4</v>
      </c>
      <c r="E126" s="36" t="s">
        <v>424</v>
      </c>
    </row>
    <row r="127" spans="1:5">
      <c r="A127" s="38">
        <v>6</v>
      </c>
      <c r="B127" s="89" t="s">
        <v>242</v>
      </c>
      <c r="C127" s="89" t="s">
        <v>243</v>
      </c>
      <c r="D127" s="90">
        <v>121.91</v>
      </c>
      <c r="E127" s="36" t="s">
        <v>424</v>
      </c>
    </row>
    <row r="128" spans="1:5">
      <c r="A128" s="38">
        <v>7</v>
      </c>
      <c r="B128" s="89" t="s">
        <v>244</v>
      </c>
      <c r="C128" s="89" t="s">
        <v>245</v>
      </c>
      <c r="D128" s="90">
        <v>45.5</v>
      </c>
      <c r="E128" s="36" t="s">
        <v>424</v>
      </c>
    </row>
    <row r="129" spans="1:5">
      <c r="A129" s="38">
        <v>8</v>
      </c>
      <c r="B129" s="89" t="s">
        <v>246</v>
      </c>
      <c r="C129" s="89" t="s">
        <v>245</v>
      </c>
      <c r="D129" s="90">
        <v>88.69</v>
      </c>
      <c r="E129" s="36" t="s">
        <v>424</v>
      </c>
    </row>
    <row r="130" spans="1:5">
      <c r="A130" s="38">
        <v>9</v>
      </c>
      <c r="B130" s="89" t="s">
        <v>247</v>
      </c>
      <c r="C130" s="89" t="s">
        <v>248</v>
      </c>
      <c r="D130" s="90">
        <v>155</v>
      </c>
      <c r="E130" s="36" t="s">
        <v>424</v>
      </c>
    </row>
    <row r="131" spans="1:5" ht="28.5">
      <c r="A131" s="38">
        <v>10</v>
      </c>
      <c r="B131" s="89" t="s">
        <v>249</v>
      </c>
      <c r="C131" s="89" t="s">
        <v>250</v>
      </c>
      <c r="D131" s="90">
        <v>261.63</v>
      </c>
      <c r="E131" s="36" t="s">
        <v>424</v>
      </c>
    </row>
    <row r="132" spans="1:5">
      <c r="A132" s="38">
        <v>11</v>
      </c>
      <c r="B132" s="89" t="s">
        <v>251</v>
      </c>
      <c r="C132" s="89" t="s">
        <v>252</v>
      </c>
      <c r="D132" s="90">
        <v>33.04</v>
      </c>
      <c r="E132" s="36" t="s">
        <v>424</v>
      </c>
    </row>
    <row r="133" spans="1:5" ht="28.5">
      <c r="A133" s="38">
        <v>12</v>
      </c>
      <c r="B133" s="89" t="s">
        <v>253</v>
      </c>
      <c r="C133" s="89" t="s">
        <v>254</v>
      </c>
      <c r="D133" s="90">
        <v>28.22</v>
      </c>
      <c r="E133" s="36" t="s">
        <v>424</v>
      </c>
    </row>
    <row r="134" spans="1:5" ht="28.5">
      <c r="A134" s="38">
        <v>13</v>
      </c>
      <c r="B134" s="89" t="s">
        <v>255</v>
      </c>
      <c r="C134" s="89" t="s">
        <v>256</v>
      </c>
      <c r="D134" s="90">
        <v>183.43</v>
      </c>
      <c r="E134" s="36" t="s">
        <v>424</v>
      </c>
    </row>
    <row r="135" spans="1:5" ht="28.5">
      <c r="A135" s="38">
        <v>14</v>
      </c>
      <c r="B135" s="89" t="s">
        <v>257</v>
      </c>
      <c r="C135" s="89" t="s">
        <v>258</v>
      </c>
      <c r="D135" s="90">
        <v>15.5</v>
      </c>
      <c r="E135" s="36" t="s">
        <v>424</v>
      </c>
    </row>
    <row r="136" spans="1:5" ht="28.5">
      <c r="A136" s="38">
        <v>15</v>
      </c>
      <c r="B136" s="89" t="s">
        <v>259</v>
      </c>
      <c r="C136" s="89" t="s">
        <v>260</v>
      </c>
      <c r="D136" s="90">
        <v>15.97</v>
      </c>
      <c r="E136" s="36" t="s">
        <v>424</v>
      </c>
    </row>
    <row r="137" spans="1:5" ht="28.5">
      <c r="A137" s="38">
        <v>16</v>
      </c>
      <c r="B137" s="89" t="s">
        <v>261</v>
      </c>
      <c r="C137" s="89" t="s">
        <v>262</v>
      </c>
      <c r="D137" s="90">
        <v>15.25</v>
      </c>
      <c r="E137" s="36" t="s">
        <v>424</v>
      </c>
    </row>
    <row r="138" spans="1:5" ht="28.5">
      <c r="A138" s="38">
        <v>17</v>
      </c>
      <c r="B138" s="89" t="s">
        <v>263</v>
      </c>
      <c r="C138" s="89" t="s">
        <v>264</v>
      </c>
      <c r="D138" s="90">
        <v>18.95</v>
      </c>
      <c r="E138" s="36" t="s">
        <v>424</v>
      </c>
    </row>
    <row r="139" spans="1:5">
      <c r="A139" s="38">
        <v>18</v>
      </c>
      <c r="B139" s="89" t="s">
        <v>265</v>
      </c>
      <c r="C139" s="89" t="s">
        <v>266</v>
      </c>
      <c r="D139" s="90">
        <v>16.39</v>
      </c>
      <c r="E139" s="36" t="s">
        <v>424</v>
      </c>
    </row>
    <row r="140" spans="1:5">
      <c r="A140" s="38">
        <v>19</v>
      </c>
      <c r="B140" s="89" t="s">
        <v>267</v>
      </c>
      <c r="C140" s="89" t="s">
        <v>268</v>
      </c>
      <c r="D140" s="90">
        <v>49.3</v>
      </c>
      <c r="E140" s="36" t="s">
        <v>424</v>
      </c>
    </row>
    <row r="141" spans="1:5">
      <c r="A141" s="38">
        <v>20</v>
      </c>
      <c r="B141" s="89" t="s">
        <v>269</v>
      </c>
      <c r="C141" s="89" t="s">
        <v>270</v>
      </c>
      <c r="D141" s="90">
        <v>47.07</v>
      </c>
      <c r="E141" s="36" t="s">
        <v>424</v>
      </c>
    </row>
    <row r="142" spans="1:5">
      <c r="A142" s="38">
        <v>21</v>
      </c>
      <c r="B142" s="89" t="s">
        <v>271</v>
      </c>
      <c r="C142" s="89" t="s">
        <v>272</v>
      </c>
      <c r="D142" s="90">
        <v>46.12</v>
      </c>
      <c r="E142" s="36" t="s">
        <v>424</v>
      </c>
    </row>
    <row r="143" spans="1:5" ht="28.5">
      <c r="A143" s="38">
        <v>22</v>
      </c>
      <c r="B143" s="89" t="s">
        <v>273</v>
      </c>
      <c r="C143" s="89" t="s">
        <v>274</v>
      </c>
      <c r="D143" s="90">
        <v>43.66</v>
      </c>
      <c r="E143" s="36" t="s">
        <v>424</v>
      </c>
    </row>
    <row r="144" spans="1:5">
      <c r="A144" s="38">
        <v>23</v>
      </c>
      <c r="B144" s="89" t="s">
        <v>275</v>
      </c>
      <c r="C144" s="89" t="s">
        <v>276</v>
      </c>
      <c r="D144" s="90">
        <v>20</v>
      </c>
      <c r="E144" s="36" t="s">
        <v>424</v>
      </c>
    </row>
    <row r="145" spans="1:5">
      <c r="A145" s="38">
        <v>24</v>
      </c>
      <c r="B145" s="89" t="s">
        <v>277</v>
      </c>
      <c r="C145" s="89" t="s">
        <v>278</v>
      </c>
      <c r="D145" s="90">
        <v>14.14</v>
      </c>
      <c r="E145" s="36" t="s">
        <v>424</v>
      </c>
    </row>
    <row r="146" spans="1:5" ht="28.5">
      <c r="A146" s="38">
        <v>25</v>
      </c>
      <c r="B146" s="89" t="s">
        <v>279</v>
      </c>
      <c r="C146" s="89" t="s">
        <v>280</v>
      </c>
      <c r="D146" s="90">
        <v>73.72</v>
      </c>
      <c r="E146" s="36" t="s">
        <v>424</v>
      </c>
    </row>
    <row r="147" spans="1:5" ht="28.5">
      <c r="A147" s="38">
        <v>26</v>
      </c>
      <c r="B147" s="89" t="s">
        <v>281</v>
      </c>
      <c r="C147" s="89" t="s">
        <v>282</v>
      </c>
      <c r="D147" s="90">
        <v>28.78</v>
      </c>
      <c r="E147" s="36" t="s">
        <v>424</v>
      </c>
    </row>
    <row r="148" spans="1:5" ht="28.5">
      <c r="A148" s="38">
        <v>27</v>
      </c>
      <c r="B148" s="89" t="s">
        <v>283</v>
      </c>
      <c r="C148" s="89" t="s">
        <v>284</v>
      </c>
      <c r="D148" s="90">
        <v>69.099999999999994</v>
      </c>
      <c r="E148" s="36" t="s">
        <v>424</v>
      </c>
    </row>
    <row r="149" spans="1:5">
      <c r="A149" s="38">
        <v>28</v>
      </c>
      <c r="B149" s="89" t="s">
        <v>285</v>
      </c>
      <c r="C149" s="89" t="s">
        <v>286</v>
      </c>
      <c r="D149" s="90">
        <v>20.47</v>
      </c>
      <c r="E149" s="36" t="s">
        <v>424</v>
      </c>
    </row>
    <row r="150" spans="1:5" ht="28.5">
      <c r="A150" s="38">
        <v>29</v>
      </c>
      <c r="B150" s="89" t="s">
        <v>287</v>
      </c>
      <c r="C150" s="89" t="s">
        <v>288</v>
      </c>
      <c r="D150" s="90">
        <v>15.91</v>
      </c>
      <c r="E150" s="36" t="s">
        <v>424</v>
      </c>
    </row>
    <row r="151" spans="1:5">
      <c r="A151" s="38">
        <v>30</v>
      </c>
      <c r="B151" s="89" t="s">
        <v>289</v>
      </c>
      <c r="C151" s="89" t="s">
        <v>201</v>
      </c>
      <c r="D151" s="90">
        <v>10.8</v>
      </c>
      <c r="E151" s="36" t="s">
        <v>424</v>
      </c>
    </row>
    <row r="152" spans="1:5" ht="28.5">
      <c r="A152" s="38">
        <v>31</v>
      </c>
      <c r="B152" s="89" t="s">
        <v>290</v>
      </c>
      <c r="C152" s="89" t="s">
        <v>291</v>
      </c>
      <c r="D152" s="90">
        <v>15.29</v>
      </c>
      <c r="E152" s="36" t="s">
        <v>424</v>
      </c>
    </row>
    <row r="153" spans="1:5" ht="28.5">
      <c r="A153" s="38">
        <v>32</v>
      </c>
      <c r="B153" s="89" t="s">
        <v>292</v>
      </c>
      <c r="C153" s="89" t="s">
        <v>293</v>
      </c>
      <c r="D153" s="90">
        <v>38.93</v>
      </c>
      <c r="E153" s="36" t="s">
        <v>424</v>
      </c>
    </row>
    <row r="154" spans="1:5" ht="28.5">
      <c r="A154" s="38">
        <v>33</v>
      </c>
      <c r="B154" s="89" t="s">
        <v>294</v>
      </c>
      <c r="C154" s="89" t="s">
        <v>295</v>
      </c>
      <c r="D154" s="90">
        <v>45.28</v>
      </c>
      <c r="E154" s="36" t="s">
        <v>424</v>
      </c>
    </row>
    <row r="155" spans="1:5" ht="42.75">
      <c r="A155" s="38">
        <v>34</v>
      </c>
      <c r="B155" s="89" t="s">
        <v>296</v>
      </c>
      <c r="C155" s="89" t="s">
        <v>297</v>
      </c>
      <c r="D155" s="90">
        <v>99.65</v>
      </c>
      <c r="E155" s="36" t="s">
        <v>424</v>
      </c>
    </row>
    <row r="156" spans="1:5" ht="28.5">
      <c r="A156" s="38">
        <v>35</v>
      </c>
      <c r="B156" s="89" t="s">
        <v>298</v>
      </c>
      <c r="C156" s="89" t="s">
        <v>299</v>
      </c>
      <c r="D156" s="90">
        <v>37.83</v>
      </c>
      <c r="E156" s="36" t="s">
        <v>424</v>
      </c>
    </row>
    <row r="157" spans="1:5" ht="28.5">
      <c r="A157" s="38">
        <v>36</v>
      </c>
      <c r="B157" s="89" t="s">
        <v>300</v>
      </c>
      <c r="C157" s="89" t="s">
        <v>301</v>
      </c>
      <c r="D157" s="90">
        <v>25.9</v>
      </c>
      <c r="E157" s="36" t="s">
        <v>424</v>
      </c>
    </row>
    <row r="158" spans="1:5">
      <c r="A158" s="38">
        <v>37</v>
      </c>
      <c r="B158" s="89" t="s">
        <v>302</v>
      </c>
      <c r="C158" s="89" t="s">
        <v>303</v>
      </c>
      <c r="D158" s="90">
        <v>94.55</v>
      </c>
      <c r="E158" s="36" t="s">
        <v>424</v>
      </c>
    </row>
    <row r="159" spans="1:5" ht="28.5">
      <c r="A159" s="38">
        <v>38</v>
      </c>
      <c r="B159" s="89" t="s">
        <v>304</v>
      </c>
      <c r="C159" s="89" t="s">
        <v>305</v>
      </c>
      <c r="D159" s="90">
        <v>11.17</v>
      </c>
      <c r="E159" s="36" t="s">
        <v>424</v>
      </c>
    </row>
    <row r="160" spans="1:5">
      <c r="A160" s="38">
        <v>39</v>
      </c>
      <c r="B160" s="89" t="s">
        <v>306</v>
      </c>
      <c r="C160" s="89" t="s">
        <v>307</v>
      </c>
      <c r="D160" s="90">
        <v>10.050000000000001</v>
      </c>
      <c r="E160" s="36" t="s">
        <v>424</v>
      </c>
    </row>
    <row r="161" spans="1:5" ht="28.5">
      <c r="A161" s="38">
        <v>40</v>
      </c>
      <c r="B161" s="89" t="s">
        <v>308</v>
      </c>
      <c r="C161" s="89" t="s">
        <v>288</v>
      </c>
      <c r="D161" s="90">
        <v>43.01</v>
      </c>
      <c r="E161" s="36" t="s">
        <v>424</v>
      </c>
    </row>
    <row r="162" spans="1:5" ht="28.5">
      <c r="A162" s="38">
        <v>41</v>
      </c>
      <c r="B162" s="89" t="s">
        <v>309</v>
      </c>
      <c r="C162" s="89" t="s">
        <v>310</v>
      </c>
      <c r="D162" s="90">
        <v>14.95</v>
      </c>
      <c r="E162" s="36" t="s">
        <v>424</v>
      </c>
    </row>
    <row r="163" spans="1:5" ht="28.5">
      <c r="A163" s="38">
        <v>42</v>
      </c>
      <c r="B163" s="89" t="s">
        <v>311</v>
      </c>
      <c r="C163" s="89" t="s">
        <v>312</v>
      </c>
      <c r="D163" s="90">
        <v>12.46</v>
      </c>
      <c r="E163" s="36" t="s">
        <v>424</v>
      </c>
    </row>
    <row r="164" spans="1:5" ht="28.5">
      <c r="A164" s="38">
        <v>43</v>
      </c>
      <c r="B164" s="89" t="s">
        <v>313</v>
      </c>
      <c r="C164" s="89" t="s">
        <v>314</v>
      </c>
      <c r="D164" s="90">
        <v>43.07</v>
      </c>
      <c r="E164" s="36" t="s">
        <v>424</v>
      </c>
    </row>
    <row r="165" spans="1:5" ht="28.5">
      <c r="A165" s="38">
        <v>44</v>
      </c>
      <c r="B165" s="89" t="s">
        <v>94</v>
      </c>
      <c r="C165" s="89" t="s">
        <v>95</v>
      </c>
      <c r="D165" s="90">
        <v>-2106.62</v>
      </c>
      <c r="E165" s="36" t="s">
        <v>424</v>
      </c>
    </row>
    <row r="166" spans="1:5" ht="42.75">
      <c r="A166" s="38">
        <v>45</v>
      </c>
      <c r="B166" s="89" t="s">
        <v>315</v>
      </c>
      <c r="C166" s="89" t="s">
        <v>316</v>
      </c>
      <c r="D166" s="90">
        <v>14.549999999999999</v>
      </c>
      <c r="E166" s="36" t="s">
        <v>424</v>
      </c>
    </row>
    <row r="167" spans="1:5" ht="28.5">
      <c r="A167" s="38">
        <v>46</v>
      </c>
      <c r="B167" s="89" t="s">
        <v>317</v>
      </c>
      <c r="C167" s="89" t="s">
        <v>318</v>
      </c>
      <c r="D167" s="90">
        <v>36.450000000000003</v>
      </c>
      <c r="E167" s="36" t="s">
        <v>424</v>
      </c>
    </row>
    <row r="168" spans="1:5">
      <c r="A168" s="38">
        <v>47</v>
      </c>
      <c r="B168" s="89" t="s">
        <v>319</v>
      </c>
      <c r="C168" s="89" t="s">
        <v>320</v>
      </c>
      <c r="D168" s="90">
        <v>51.8</v>
      </c>
      <c r="E168" s="36" t="s">
        <v>424</v>
      </c>
    </row>
    <row r="169" spans="1:5">
      <c r="A169" s="38">
        <v>48</v>
      </c>
      <c r="B169" s="89" t="s">
        <v>93</v>
      </c>
      <c r="C169" s="89"/>
      <c r="D169" s="90">
        <v>-62.27</v>
      </c>
      <c r="E169" s="36" t="s">
        <v>424</v>
      </c>
    </row>
    <row r="170" spans="1:5" ht="28.5">
      <c r="A170" s="38">
        <v>49</v>
      </c>
      <c r="B170" s="89" t="s">
        <v>91</v>
      </c>
      <c r="C170" s="89" t="s">
        <v>92</v>
      </c>
      <c r="D170" s="90">
        <v>-0.02</v>
      </c>
      <c r="E170" s="36" t="s">
        <v>424</v>
      </c>
    </row>
    <row r="171" spans="1:5" ht="28.5">
      <c r="A171" s="38">
        <v>50</v>
      </c>
      <c r="B171" s="89" t="s">
        <v>321</v>
      </c>
      <c r="C171" s="89" t="s">
        <v>322</v>
      </c>
      <c r="D171" s="90">
        <v>22.61</v>
      </c>
      <c r="E171" s="36" t="s">
        <v>424</v>
      </c>
    </row>
    <row r="172" spans="1:5">
      <c r="A172" s="38">
        <v>51</v>
      </c>
      <c r="B172" s="89" t="s">
        <v>323</v>
      </c>
      <c r="C172" s="89" t="s">
        <v>324</v>
      </c>
      <c r="D172" s="90">
        <v>35.24</v>
      </c>
      <c r="E172" s="36" t="s">
        <v>424</v>
      </c>
    </row>
    <row r="173" spans="1:5" ht="28.5">
      <c r="A173" s="38">
        <v>52</v>
      </c>
      <c r="B173" s="89" t="s">
        <v>325</v>
      </c>
      <c r="C173" s="89" t="s">
        <v>326</v>
      </c>
      <c r="D173" s="90">
        <v>10.45</v>
      </c>
      <c r="E173" s="36" t="s">
        <v>424</v>
      </c>
    </row>
    <row r="174" spans="1:5" ht="28.5">
      <c r="A174" s="38">
        <v>53</v>
      </c>
      <c r="B174" s="89" t="s">
        <v>327</v>
      </c>
      <c r="C174" s="89" t="s">
        <v>328</v>
      </c>
      <c r="D174" s="90">
        <v>49</v>
      </c>
      <c r="E174" s="36" t="s">
        <v>424</v>
      </c>
    </row>
    <row r="175" spans="1:5" ht="42.75">
      <c r="A175" s="38">
        <v>54</v>
      </c>
      <c r="B175" s="89" t="s">
        <v>329</v>
      </c>
      <c r="C175" s="89" t="s">
        <v>330</v>
      </c>
      <c r="D175" s="90">
        <v>29.46</v>
      </c>
      <c r="E175" s="36" t="s">
        <v>424</v>
      </c>
    </row>
    <row r="176" spans="1:5" ht="42.75">
      <c r="A176" s="38">
        <v>55</v>
      </c>
      <c r="B176" s="89" t="s">
        <v>331</v>
      </c>
      <c r="C176" s="89" t="s">
        <v>332</v>
      </c>
      <c r="D176" s="90">
        <v>56.14</v>
      </c>
      <c r="E176" s="36" t="s">
        <v>424</v>
      </c>
    </row>
    <row r="177" spans="1:5">
      <c r="A177" s="38">
        <v>56</v>
      </c>
      <c r="B177" s="89" t="s">
        <v>333</v>
      </c>
      <c r="C177" s="89" t="s">
        <v>334</v>
      </c>
      <c r="D177" s="90">
        <v>23.41</v>
      </c>
      <c r="E177" s="36" t="s">
        <v>424</v>
      </c>
    </row>
    <row r="178" spans="1:5">
      <c r="A178" s="38">
        <v>57</v>
      </c>
      <c r="B178" s="89" t="s">
        <v>21</v>
      </c>
      <c r="C178" s="89" t="s">
        <v>22</v>
      </c>
      <c r="D178" s="90">
        <v>0.58999999999999986</v>
      </c>
      <c r="E178" s="36" t="s">
        <v>424</v>
      </c>
    </row>
    <row r="179" spans="1:5" ht="42.75">
      <c r="A179" s="38">
        <v>58</v>
      </c>
      <c r="B179" s="89" t="s">
        <v>335</v>
      </c>
      <c r="C179" s="89" t="s">
        <v>336</v>
      </c>
      <c r="D179" s="90">
        <v>65</v>
      </c>
      <c r="E179" s="36" t="s">
        <v>424</v>
      </c>
    </row>
    <row r="180" spans="1:5" ht="28.5">
      <c r="A180" s="38">
        <v>59</v>
      </c>
      <c r="B180" s="89" t="s">
        <v>337</v>
      </c>
      <c r="C180" s="89" t="s">
        <v>338</v>
      </c>
      <c r="D180" s="90">
        <v>28.55</v>
      </c>
      <c r="E180" s="36" t="s">
        <v>424</v>
      </c>
    </row>
    <row r="181" spans="1:5" ht="28.5">
      <c r="A181" s="38">
        <v>60</v>
      </c>
      <c r="B181" s="89" t="s">
        <v>339</v>
      </c>
      <c r="C181" s="89" t="s">
        <v>340</v>
      </c>
      <c r="D181" s="90">
        <v>11.5</v>
      </c>
      <c r="E181" s="36" t="s">
        <v>424</v>
      </c>
    </row>
    <row r="182" spans="1:5" ht="28.5">
      <c r="A182" s="38">
        <v>61</v>
      </c>
      <c r="B182" s="89" t="s">
        <v>341</v>
      </c>
      <c r="C182" s="89" t="s">
        <v>342</v>
      </c>
      <c r="D182" s="90">
        <v>19.57</v>
      </c>
      <c r="E182" s="36" t="s">
        <v>424</v>
      </c>
    </row>
    <row r="183" spans="1:5">
      <c r="A183" s="38">
        <v>62</v>
      </c>
      <c r="B183" s="89" t="s">
        <v>343</v>
      </c>
      <c r="C183" s="89" t="s">
        <v>344</v>
      </c>
      <c r="D183" s="90">
        <v>13.07</v>
      </c>
      <c r="E183" s="36" t="s">
        <v>424</v>
      </c>
    </row>
    <row r="184" spans="1:5" ht="28.5">
      <c r="A184" s="38">
        <v>63</v>
      </c>
      <c r="B184" s="89" t="s">
        <v>345</v>
      </c>
      <c r="C184" s="89" t="s">
        <v>346</v>
      </c>
      <c r="D184" s="90">
        <v>28.34</v>
      </c>
      <c r="E184" s="36" t="s">
        <v>424</v>
      </c>
    </row>
    <row r="185" spans="1:5" ht="28.5">
      <c r="A185" s="38">
        <v>64</v>
      </c>
      <c r="B185" s="89" t="s">
        <v>347</v>
      </c>
      <c r="C185" s="89" t="s">
        <v>346</v>
      </c>
      <c r="D185" s="90">
        <v>26.38</v>
      </c>
      <c r="E185" s="36" t="s">
        <v>424</v>
      </c>
    </row>
    <row r="186" spans="1:5" ht="28.5">
      <c r="A186" s="38">
        <v>65</v>
      </c>
      <c r="B186" s="89" t="s">
        <v>348</v>
      </c>
      <c r="C186" s="89" t="s">
        <v>349</v>
      </c>
      <c r="D186" s="90">
        <v>20.81</v>
      </c>
      <c r="E186" s="36" t="s">
        <v>424</v>
      </c>
    </row>
    <row r="187" spans="1:5" ht="28.5">
      <c r="A187" s="38">
        <v>66</v>
      </c>
      <c r="B187" s="89" t="s">
        <v>350</v>
      </c>
      <c r="C187" s="89" t="s">
        <v>351</v>
      </c>
      <c r="D187" s="90">
        <v>31.84</v>
      </c>
      <c r="E187" s="36" t="s">
        <v>424</v>
      </c>
    </row>
    <row r="188" spans="1:5">
      <c r="C188" s="34" t="s">
        <v>421</v>
      </c>
      <c r="D188" s="91">
        <f>SUM(D122:D187)</f>
        <v>634.38000000000079</v>
      </c>
    </row>
    <row r="189" spans="1:5">
      <c r="C189" s="34" t="s">
        <v>415</v>
      </c>
      <c r="D189" s="91">
        <f>D119+D188</f>
        <v>916.01000000000056</v>
      </c>
    </row>
  </sheetData>
  <printOptions horizontalCentered="1" gridLines="1"/>
  <pageMargins left="0.25" right="0" top="0.5" bottom="0.75" header="0.31496062992126" footer="0.31496062992126"/>
  <pageSetup paperSize="9" firstPageNumber="5" orientation="portrait" useFirstPageNumber="1" r:id="rId1"/>
  <headerFooter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B3" sqref="B3"/>
    </sheetView>
  </sheetViews>
  <sheetFormatPr defaultRowHeight="14.25"/>
  <cols>
    <col min="1" max="1" width="3.28515625" style="11" customWidth="1"/>
    <col min="2" max="3" width="39.140625" style="11" customWidth="1"/>
    <col min="4" max="4" width="14.7109375" style="11" customWidth="1"/>
    <col min="5" max="16384" width="9.140625" style="11"/>
  </cols>
  <sheetData>
    <row r="1" spans="1:5">
      <c r="A1" s="19"/>
      <c r="E1" s="19"/>
    </row>
    <row r="2" spans="1:5" ht="15.75">
      <c r="A2" s="19"/>
      <c r="B2" s="14" t="s">
        <v>419</v>
      </c>
      <c r="E2" s="19"/>
    </row>
    <row r="3" spans="1:5" ht="15.75">
      <c r="A3" s="22"/>
      <c r="B3" s="42" t="s">
        <v>476</v>
      </c>
      <c r="C3" s="31"/>
      <c r="D3" s="22"/>
      <c r="E3" s="22"/>
    </row>
    <row r="4" spans="1:5">
      <c r="A4" s="22"/>
      <c r="B4" s="31"/>
      <c r="C4" s="31"/>
      <c r="D4" s="22"/>
      <c r="E4" s="22"/>
    </row>
    <row r="5" spans="1:5">
      <c r="A5" s="22"/>
      <c r="B5" s="23"/>
      <c r="C5" s="31"/>
      <c r="D5" s="22"/>
      <c r="E5" s="22"/>
    </row>
    <row r="6" spans="1:5">
      <c r="A6" s="22"/>
      <c r="B6" s="23" t="s">
        <v>356</v>
      </c>
      <c r="C6" s="31"/>
      <c r="D6" s="12" t="s">
        <v>355</v>
      </c>
      <c r="E6" s="22"/>
    </row>
    <row r="7" spans="1:5">
      <c r="A7" s="19"/>
      <c r="C7" s="29"/>
      <c r="E7" s="19"/>
    </row>
    <row r="8" spans="1:5" s="40" customFormat="1" ht="28.5">
      <c r="B8" s="41" t="s">
        <v>357</v>
      </c>
      <c r="C8" s="41" t="s">
        <v>358</v>
      </c>
      <c r="D8" s="41" t="s">
        <v>433</v>
      </c>
    </row>
    <row r="9" spans="1:5">
      <c r="A9" s="19"/>
      <c r="B9" s="25" t="s">
        <v>352</v>
      </c>
      <c r="C9" s="30"/>
      <c r="D9" s="19"/>
      <c r="E9" s="19"/>
    </row>
    <row r="10" spans="1:5" ht="28.5">
      <c r="A10" s="19"/>
      <c r="B10" s="15" t="s">
        <v>353</v>
      </c>
      <c r="C10" s="28" t="s">
        <v>354</v>
      </c>
      <c r="D10" s="19"/>
      <c r="E10" s="19"/>
    </row>
    <row r="11" spans="1:5">
      <c r="A11" s="19"/>
      <c r="B11" s="13" t="s">
        <v>359</v>
      </c>
      <c r="C11" s="43" t="s">
        <v>359</v>
      </c>
      <c r="D11" s="19"/>
      <c r="E11" s="19"/>
    </row>
    <row r="12" spans="1:5" ht="28.5">
      <c r="A12" s="19"/>
      <c r="B12" s="13" t="s">
        <v>360</v>
      </c>
      <c r="C12" s="43" t="s">
        <v>362</v>
      </c>
      <c r="D12" s="19"/>
      <c r="E12" s="19"/>
    </row>
    <row r="13" spans="1:5" ht="28.5">
      <c r="A13" s="19"/>
      <c r="B13" s="13" t="s">
        <v>361</v>
      </c>
      <c r="C13" s="43" t="s">
        <v>418</v>
      </c>
      <c r="D13" s="24"/>
      <c r="E13" s="19"/>
    </row>
    <row r="14" spans="1:5">
      <c r="A14" s="19"/>
      <c r="B14" s="13"/>
      <c r="C14" s="43" t="s">
        <v>363</v>
      </c>
      <c r="D14" s="24">
        <v>62.88</v>
      </c>
      <c r="E14" s="19"/>
    </row>
    <row r="15" spans="1:5">
      <c r="A15" s="19"/>
      <c r="B15" s="19"/>
      <c r="C15" s="29"/>
      <c r="D15" s="19"/>
      <c r="E15" s="19"/>
    </row>
    <row r="16" spans="1:5">
      <c r="A16" s="19"/>
      <c r="B16" s="19"/>
      <c r="C16" s="29"/>
      <c r="D16" s="19"/>
      <c r="E16" s="19"/>
    </row>
    <row r="17" spans="1:5">
      <c r="A17" s="19"/>
      <c r="B17" s="19"/>
      <c r="C17" s="29"/>
      <c r="D17" s="19"/>
      <c r="E17" s="19"/>
    </row>
    <row r="18" spans="1:5">
      <c r="A18" s="19"/>
      <c r="B18" s="19"/>
      <c r="C18" s="29"/>
      <c r="D18" s="19"/>
      <c r="E18" s="19"/>
    </row>
    <row r="19" spans="1:5">
      <c r="A19" s="19"/>
      <c r="B19" s="19"/>
      <c r="C19" s="29"/>
      <c r="D19" s="19"/>
      <c r="E19" s="19"/>
    </row>
    <row r="20" spans="1:5">
      <c r="A20" s="19"/>
      <c r="B20" s="19"/>
      <c r="C20" s="19"/>
      <c r="D20" s="19"/>
      <c r="E20" s="19"/>
    </row>
    <row r="21" spans="1:5">
      <c r="A21" s="19"/>
      <c r="B21" s="19"/>
      <c r="C21" s="19"/>
      <c r="D21" s="19"/>
      <c r="E21" s="19"/>
    </row>
    <row r="22" spans="1:5">
      <c r="A22" s="19"/>
      <c r="B22" s="19"/>
      <c r="C22" s="19"/>
      <c r="D22" s="19"/>
      <c r="E22" s="19"/>
    </row>
  </sheetData>
  <printOptions gridLines="1"/>
  <pageMargins left="0.5" right="0" top="1.25" bottom="0.75" header="0.3" footer="0.3"/>
  <pageSetup paperSize="9" firstPageNumber="13" orientation="portrait" useFirstPageNumber="1" r:id="rId1"/>
  <headerFooter>
    <oddFooter>&amp;C&amp;10&amp;P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workbookViewId="0">
      <pane xSplit="3" ySplit="6" topLeftCell="D10" activePane="bottomRight" state="frozen"/>
      <selection pane="topRight" activeCell="I1" sqref="I1"/>
      <selection pane="bottomLeft" activeCell="A10" sqref="A10"/>
      <selection pane="bottomRight" activeCell="B3" sqref="B3"/>
    </sheetView>
  </sheetViews>
  <sheetFormatPr defaultRowHeight="14.25"/>
  <cols>
    <col min="1" max="1" width="4.140625" style="55" customWidth="1"/>
    <col min="2" max="2" width="39.7109375" style="77" customWidth="1"/>
    <col min="3" max="3" width="15.28515625" style="60" customWidth="1"/>
    <col min="4" max="4" width="35.140625" style="57" customWidth="1"/>
    <col min="5" max="251" width="9.140625" style="58"/>
    <col min="252" max="252" width="4.28515625" style="58" customWidth="1"/>
    <col min="253" max="253" width="36" style="58" customWidth="1"/>
    <col min="254" max="255" width="11" style="58" customWidth="1"/>
    <col min="256" max="256" width="11.5703125" style="58" customWidth="1"/>
    <col min="257" max="257" width="11.28515625" style="58" customWidth="1"/>
    <col min="258" max="258" width="11.42578125" style="58" customWidth="1"/>
    <col min="259" max="507" width="9.140625" style="58"/>
    <col min="508" max="508" width="4.28515625" style="58" customWidth="1"/>
    <col min="509" max="509" width="36" style="58" customWidth="1"/>
    <col min="510" max="511" width="11" style="58" customWidth="1"/>
    <col min="512" max="512" width="11.5703125" style="58" customWidth="1"/>
    <col min="513" max="513" width="11.28515625" style="58" customWidth="1"/>
    <col min="514" max="514" width="11.42578125" style="58" customWidth="1"/>
    <col min="515" max="763" width="9.140625" style="58"/>
    <col min="764" max="764" width="4.28515625" style="58" customWidth="1"/>
    <col min="765" max="765" width="36" style="58" customWidth="1"/>
    <col min="766" max="767" width="11" style="58" customWidth="1"/>
    <col min="768" max="768" width="11.5703125" style="58" customWidth="1"/>
    <col min="769" max="769" width="11.28515625" style="58" customWidth="1"/>
    <col min="770" max="770" width="11.42578125" style="58" customWidth="1"/>
    <col min="771" max="1019" width="9.140625" style="58"/>
    <col min="1020" max="1020" width="4.28515625" style="58" customWidth="1"/>
    <col min="1021" max="1021" width="36" style="58" customWidth="1"/>
    <col min="1022" max="1023" width="11" style="58" customWidth="1"/>
    <col min="1024" max="1024" width="11.5703125" style="58" customWidth="1"/>
    <col min="1025" max="1025" width="11.28515625" style="58" customWidth="1"/>
    <col min="1026" max="1026" width="11.42578125" style="58" customWidth="1"/>
    <col min="1027" max="1275" width="9.140625" style="58"/>
    <col min="1276" max="1276" width="4.28515625" style="58" customWidth="1"/>
    <col min="1277" max="1277" width="36" style="58" customWidth="1"/>
    <col min="1278" max="1279" width="11" style="58" customWidth="1"/>
    <col min="1280" max="1280" width="11.5703125" style="58" customWidth="1"/>
    <col min="1281" max="1281" width="11.28515625" style="58" customWidth="1"/>
    <col min="1282" max="1282" width="11.42578125" style="58" customWidth="1"/>
    <col min="1283" max="1531" width="9.140625" style="58"/>
    <col min="1532" max="1532" width="4.28515625" style="58" customWidth="1"/>
    <col min="1533" max="1533" width="36" style="58" customWidth="1"/>
    <col min="1534" max="1535" width="11" style="58" customWidth="1"/>
    <col min="1536" max="1536" width="11.5703125" style="58" customWidth="1"/>
    <col min="1537" max="1537" width="11.28515625" style="58" customWidth="1"/>
    <col min="1538" max="1538" width="11.42578125" style="58" customWidth="1"/>
    <col min="1539" max="1787" width="9.140625" style="58"/>
    <col min="1788" max="1788" width="4.28515625" style="58" customWidth="1"/>
    <col min="1789" max="1789" width="36" style="58" customWidth="1"/>
    <col min="1790" max="1791" width="11" style="58" customWidth="1"/>
    <col min="1792" max="1792" width="11.5703125" style="58" customWidth="1"/>
    <col min="1793" max="1793" width="11.28515625" style="58" customWidth="1"/>
    <col min="1794" max="1794" width="11.42578125" style="58" customWidth="1"/>
    <col min="1795" max="2043" width="9.140625" style="58"/>
    <col min="2044" max="2044" width="4.28515625" style="58" customWidth="1"/>
    <col min="2045" max="2045" width="36" style="58" customWidth="1"/>
    <col min="2046" max="2047" width="11" style="58" customWidth="1"/>
    <col min="2048" max="2048" width="11.5703125" style="58" customWidth="1"/>
    <col min="2049" max="2049" width="11.28515625" style="58" customWidth="1"/>
    <col min="2050" max="2050" width="11.42578125" style="58" customWidth="1"/>
    <col min="2051" max="2299" width="9.140625" style="58"/>
    <col min="2300" max="2300" width="4.28515625" style="58" customWidth="1"/>
    <col min="2301" max="2301" width="36" style="58" customWidth="1"/>
    <col min="2302" max="2303" width="11" style="58" customWidth="1"/>
    <col min="2304" max="2304" width="11.5703125" style="58" customWidth="1"/>
    <col min="2305" max="2305" width="11.28515625" style="58" customWidth="1"/>
    <col min="2306" max="2306" width="11.42578125" style="58" customWidth="1"/>
    <col min="2307" max="2555" width="9.140625" style="58"/>
    <col min="2556" max="2556" width="4.28515625" style="58" customWidth="1"/>
    <col min="2557" max="2557" width="36" style="58" customWidth="1"/>
    <col min="2558" max="2559" width="11" style="58" customWidth="1"/>
    <col min="2560" max="2560" width="11.5703125" style="58" customWidth="1"/>
    <col min="2561" max="2561" width="11.28515625" style="58" customWidth="1"/>
    <col min="2562" max="2562" width="11.42578125" style="58" customWidth="1"/>
    <col min="2563" max="2811" width="9.140625" style="58"/>
    <col min="2812" max="2812" width="4.28515625" style="58" customWidth="1"/>
    <col min="2813" max="2813" width="36" style="58" customWidth="1"/>
    <col min="2814" max="2815" width="11" style="58" customWidth="1"/>
    <col min="2816" max="2816" width="11.5703125" style="58" customWidth="1"/>
    <col min="2817" max="2817" width="11.28515625" style="58" customWidth="1"/>
    <col min="2818" max="2818" width="11.42578125" style="58" customWidth="1"/>
    <col min="2819" max="3067" width="9.140625" style="58"/>
    <col min="3068" max="3068" width="4.28515625" style="58" customWidth="1"/>
    <col min="3069" max="3069" width="36" style="58" customWidth="1"/>
    <col min="3070" max="3071" width="11" style="58" customWidth="1"/>
    <col min="3072" max="3072" width="11.5703125" style="58" customWidth="1"/>
    <col min="3073" max="3073" width="11.28515625" style="58" customWidth="1"/>
    <col min="3074" max="3074" width="11.42578125" style="58" customWidth="1"/>
    <col min="3075" max="3323" width="9.140625" style="58"/>
    <col min="3324" max="3324" width="4.28515625" style="58" customWidth="1"/>
    <col min="3325" max="3325" width="36" style="58" customWidth="1"/>
    <col min="3326" max="3327" width="11" style="58" customWidth="1"/>
    <col min="3328" max="3328" width="11.5703125" style="58" customWidth="1"/>
    <col min="3329" max="3329" width="11.28515625" style="58" customWidth="1"/>
    <col min="3330" max="3330" width="11.42578125" style="58" customWidth="1"/>
    <col min="3331" max="3579" width="9.140625" style="58"/>
    <col min="3580" max="3580" width="4.28515625" style="58" customWidth="1"/>
    <col min="3581" max="3581" width="36" style="58" customWidth="1"/>
    <col min="3582" max="3583" width="11" style="58" customWidth="1"/>
    <col min="3584" max="3584" width="11.5703125" style="58" customWidth="1"/>
    <col min="3585" max="3585" width="11.28515625" style="58" customWidth="1"/>
    <col min="3586" max="3586" width="11.42578125" style="58" customWidth="1"/>
    <col min="3587" max="3835" width="9.140625" style="58"/>
    <col min="3836" max="3836" width="4.28515625" style="58" customWidth="1"/>
    <col min="3837" max="3837" width="36" style="58" customWidth="1"/>
    <col min="3838" max="3839" width="11" style="58" customWidth="1"/>
    <col min="3840" max="3840" width="11.5703125" style="58" customWidth="1"/>
    <col min="3841" max="3841" width="11.28515625" style="58" customWidth="1"/>
    <col min="3842" max="3842" width="11.42578125" style="58" customWidth="1"/>
    <col min="3843" max="4091" width="9.140625" style="58"/>
    <col min="4092" max="4092" width="4.28515625" style="58" customWidth="1"/>
    <col min="4093" max="4093" width="36" style="58" customWidth="1"/>
    <col min="4094" max="4095" width="11" style="58" customWidth="1"/>
    <col min="4096" max="4096" width="11.5703125" style="58" customWidth="1"/>
    <col min="4097" max="4097" width="11.28515625" style="58" customWidth="1"/>
    <col min="4098" max="4098" width="11.42578125" style="58" customWidth="1"/>
    <col min="4099" max="4347" width="9.140625" style="58"/>
    <col min="4348" max="4348" width="4.28515625" style="58" customWidth="1"/>
    <col min="4349" max="4349" width="36" style="58" customWidth="1"/>
    <col min="4350" max="4351" width="11" style="58" customWidth="1"/>
    <col min="4352" max="4352" width="11.5703125" style="58" customWidth="1"/>
    <col min="4353" max="4353" width="11.28515625" style="58" customWidth="1"/>
    <col min="4354" max="4354" width="11.42578125" style="58" customWidth="1"/>
    <col min="4355" max="4603" width="9.140625" style="58"/>
    <col min="4604" max="4604" width="4.28515625" style="58" customWidth="1"/>
    <col min="4605" max="4605" width="36" style="58" customWidth="1"/>
    <col min="4606" max="4607" width="11" style="58" customWidth="1"/>
    <col min="4608" max="4608" width="11.5703125" style="58" customWidth="1"/>
    <col min="4609" max="4609" width="11.28515625" style="58" customWidth="1"/>
    <col min="4610" max="4610" width="11.42578125" style="58" customWidth="1"/>
    <col min="4611" max="4859" width="9.140625" style="58"/>
    <col min="4860" max="4860" width="4.28515625" style="58" customWidth="1"/>
    <col min="4861" max="4861" width="36" style="58" customWidth="1"/>
    <col min="4862" max="4863" width="11" style="58" customWidth="1"/>
    <col min="4864" max="4864" width="11.5703125" style="58" customWidth="1"/>
    <col min="4865" max="4865" width="11.28515625" style="58" customWidth="1"/>
    <col min="4866" max="4866" width="11.42578125" style="58" customWidth="1"/>
    <col min="4867" max="5115" width="9.140625" style="58"/>
    <col min="5116" max="5116" width="4.28515625" style="58" customWidth="1"/>
    <col min="5117" max="5117" width="36" style="58" customWidth="1"/>
    <col min="5118" max="5119" width="11" style="58" customWidth="1"/>
    <col min="5120" max="5120" width="11.5703125" style="58" customWidth="1"/>
    <col min="5121" max="5121" width="11.28515625" style="58" customWidth="1"/>
    <col min="5122" max="5122" width="11.42578125" style="58" customWidth="1"/>
    <col min="5123" max="5371" width="9.140625" style="58"/>
    <col min="5372" max="5372" width="4.28515625" style="58" customWidth="1"/>
    <col min="5373" max="5373" width="36" style="58" customWidth="1"/>
    <col min="5374" max="5375" width="11" style="58" customWidth="1"/>
    <col min="5376" max="5376" width="11.5703125" style="58" customWidth="1"/>
    <col min="5377" max="5377" width="11.28515625" style="58" customWidth="1"/>
    <col min="5378" max="5378" width="11.42578125" style="58" customWidth="1"/>
    <col min="5379" max="5627" width="9.140625" style="58"/>
    <col min="5628" max="5628" width="4.28515625" style="58" customWidth="1"/>
    <col min="5629" max="5629" width="36" style="58" customWidth="1"/>
    <col min="5630" max="5631" width="11" style="58" customWidth="1"/>
    <col min="5632" max="5632" width="11.5703125" style="58" customWidth="1"/>
    <col min="5633" max="5633" width="11.28515625" style="58" customWidth="1"/>
    <col min="5634" max="5634" width="11.42578125" style="58" customWidth="1"/>
    <col min="5635" max="5883" width="9.140625" style="58"/>
    <col min="5884" max="5884" width="4.28515625" style="58" customWidth="1"/>
    <col min="5885" max="5885" width="36" style="58" customWidth="1"/>
    <col min="5886" max="5887" width="11" style="58" customWidth="1"/>
    <col min="5888" max="5888" width="11.5703125" style="58" customWidth="1"/>
    <col min="5889" max="5889" width="11.28515625" style="58" customWidth="1"/>
    <col min="5890" max="5890" width="11.42578125" style="58" customWidth="1"/>
    <col min="5891" max="6139" width="9.140625" style="58"/>
    <col min="6140" max="6140" width="4.28515625" style="58" customWidth="1"/>
    <col min="6141" max="6141" width="36" style="58" customWidth="1"/>
    <col min="6142" max="6143" width="11" style="58" customWidth="1"/>
    <col min="6144" max="6144" width="11.5703125" style="58" customWidth="1"/>
    <col min="6145" max="6145" width="11.28515625" style="58" customWidth="1"/>
    <col min="6146" max="6146" width="11.42578125" style="58" customWidth="1"/>
    <col min="6147" max="6395" width="9.140625" style="58"/>
    <col min="6396" max="6396" width="4.28515625" style="58" customWidth="1"/>
    <col min="6397" max="6397" width="36" style="58" customWidth="1"/>
    <col min="6398" max="6399" width="11" style="58" customWidth="1"/>
    <col min="6400" max="6400" width="11.5703125" style="58" customWidth="1"/>
    <col min="6401" max="6401" width="11.28515625" style="58" customWidth="1"/>
    <col min="6402" max="6402" width="11.42578125" style="58" customWidth="1"/>
    <col min="6403" max="6651" width="9.140625" style="58"/>
    <col min="6652" max="6652" width="4.28515625" style="58" customWidth="1"/>
    <col min="6653" max="6653" width="36" style="58" customWidth="1"/>
    <col min="6654" max="6655" width="11" style="58" customWidth="1"/>
    <col min="6656" max="6656" width="11.5703125" style="58" customWidth="1"/>
    <col min="6657" max="6657" width="11.28515625" style="58" customWidth="1"/>
    <col min="6658" max="6658" width="11.42578125" style="58" customWidth="1"/>
    <col min="6659" max="6907" width="9.140625" style="58"/>
    <col min="6908" max="6908" width="4.28515625" style="58" customWidth="1"/>
    <col min="6909" max="6909" width="36" style="58" customWidth="1"/>
    <col min="6910" max="6911" width="11" style="58" customWidth="1"/>
    <col min="6912" max="6912" width="11.5703125" style="58" customWidth="1"/>
    <col min="6913" max="6913" width="11.28515625" style="58" customWidth="1"/>
    <col min="6914" max="6914" width="11.42578125" style="58" customWidth="1"/>
    <col min="6915" max="7163" width="9.140625" style="58"/>
    <col min="7164" max="7164" width="4.28515625" style="58" customWidth="1"/>
    <col min="7165" max="7165" width="36" style="58" customWidth="1"/>
    <col min="7166" max="7167" width="11" style="58" customWidth="1"/>
    <col min="7168" max="7168" width="11.5703125" style="58" customWidth="1"/>
    <col min="7169" max="7169" width="11.28515625" style="58" customWidth="1"/>
    <col min="7170" max="7170" width="11.42578125" style="58" customWidth="1"/>
    <col min="7171" max="7419" width="9.140625" style="58"/>
    <col min="7420" max="7420" width="4.28515625" style="58" customWidth="1"/>
    <col min="7421" max="7421" width="36" style="58" customWidth="1"/>
    <col min="7422" max="7423" width="11" style="58" customWidth="1"/>
    <col min="7424" max="7424" width="11.5703125" style="58" customWidth="1"/>
    <col min="7425" max="7425" width="11.28515625" style="58" customWidth="1"/>
    <col min="7426" max="7426" width="11.42578125" style="58" customWidth="1"/>
    <col min="7427" max="7675" width="9.140625" style="58"/>
    <col min="7676" max="7676" width="4.28515625" style="58" customWidth="1"/>
    <col min="7677" max="7677" width="36" style="58" customWidth="1"/>
    <col min="7678" max="7679" width="11" style="58" customWidth="1"/>
    <col min="7680" max="7680" width="11.5703125" style="58" customWidth="1"/>
    <col min="7681" max="7681" width="11.28515625" style="58" customWidth="1"/>
    <col min="7682" max="7682" width="11.42578125" style="58" customWidth="1"/>
    <col min="7683" max="7931" width="9.140625" style="58"/>
    <col min="7932" max="7932" width="4.28515625" style="58" customWidth="1"/>
    <col min="7933" max="7933" width="36" style="58" customWidth="1"/>
    <col min="7934" max="7935" width="11" style="58" customWidth="1"/>
    <col min="7936" max="7936" width="11.5703125" style="58" customWidth="1"/>
    <col min="7937" max="7937" width="11.28515625" style="58" customWidth="1"/>
    <col min="7938" max="7938" width="11.42578125" style="58" customWidth="1"/>
    <col min="7939" max="8187" width="9.140625" style="58"/>
    <col min="8188" max="8188" width="4.28515625" style="58" customWidth="1"/>
    <col min="8189" max="8189" width="36" style="58" customWidth="1"/>
    <col min="8190" max="8191" width="11" style="58" customWidth="1"/>
    <col min="8192" max="8192" width="11.5703125" style="58" customWidth="1"/>
    <col min="8193" max="8193" width="11.28515625" style="58" customWidth="1"/>
    <col min="8194" max="8194" width="11.42578125" style="58" customWidth="1"/>
    <col min="8195" max="8443" width="9.140625" style="58"/>
    <col min="8444" max="8444" width="4.28515625" style="58" customWidth="1"/>
    <col min="8445" max="8445" width="36" style="58" customWidth="1"/>
    <col min="8446" max="8447" width="11" style="58" customWidth="1"/>
    <col min="8448" max="8448" width="11.5703125" style="58" customWidth="1"/>
    <col min="8449" max="8449" width="11.28515625" style="58" customWidth="1"/>
    <col min="8450" max="8450" width="11.42578125" style="58" customWidth="1"/>
    <col min="8451" max="8699" width="9.140625" style="58"/>
    <col min="8700" max="8700" width="4.28515625" style="58" customWidth="1"/>
    <col min="8701" max="8701" width="36" style="58" customWidth="1"/>
    <col min="8702" max="8703" width="11" style="58" customWidth="1"/>
    <col min="8704" max="8704" width="11.5703125" style="58" customWidth="1"/>
    <col min="8705" max="8705" width="11.28515625" style="58" customWidth="1"/>
    <col min="8706" max="8706" width="11.42578125" style="58" customWidth="1"/>
    <col min="8707" max="8955" width="9.140625" style="58"/>
    <col min="8956" max="8956" width="4.28515625" style="58" customWidth="1"/>
    <col min="8957" max="8957" width="36" style="58" customWidth="1"/>
    <col min="8958" max="8959" width="11" style="58" customWidth="1"/>
    <col min="8960" max="8960" width="11.5703125" style="58" customWidth="1"/>
    <col min="8961" max="8961" width="11.28515625" style="58" customWidth="1"/>
    <col min="8962" max="8962" width="11.42578125" style="58" customWidth="1"/>
    <col min="8963" max="9211" width="9.140625" style="58"/>
    <col min="9212" max="9212" width="4.28515625" style="58" customWidth="1"/>
    <col min="9213" max="9213" width="36" style="58" customWidth="1"/>
    <col min="9214" max="9215" width="11" style="58" customWidth="1"/>
    <col min="9216" max="9216" width="11.5703125" style="58" customWidth="1"/>
    <col min="9217" max="9217" width="11.28515625" style="58" customWidth="1"/>
    <col min="9218" max="9218" width="11.42578125" style="58" customWidth="1"/>
    <col min="9219" max="9467" width="9.140625" style="58"/>
    <col min="9468" max="9468" width="4.28515625" style="58" customWidth="1"/>
    <col min="9469" max="9469" width="36" style="58" customWidth="1"/>
    <col min="9470" max="9471" width="11" style="58" customWidth="1"/>
    <col min="9472" max="9472" width="11.5703125" style="58" customWidth="1"/>
    <col min="9473" max="9473" width="11.28515625" style="58" customWidth="1"/>
    <col min="9474" max="9474" width="11.42578125" style="58" customWidth="1"/>
    <col min="9475" max="9723" width="9.140625" style="58"/>
    <col min="9724" max="9724" width="4.28515625" style="58" customWidth="1"/>
    <col min="9725" max="9725" width="36" style="58" customWidth="1"/>
    <col min="9726" max="9727" width="11" style="58" customWidth="1"/>
    <col min="9728" max="9728" width="11.5703125" style="58" customWidth="1"/>
    <col min="9729" max="9729" width="11.28515625" style="58" customWidth="1"/>
    <col min="9730" max="9730" width="11.42578125" style="58" customWidth="1"/>
    <col min="9731" max="9979" width="9.140625" style="58"/>
    <col min="9980" max="9980" width="4.28515625" style="58" customWidth="1"/>
    <col min="9981" max="9981" width="36" style="58" customWidth="1"/>
    <col min="9982" max="9983" width="11" style="58" customWidth="1"/>
    <col min="9984" max="9984" width="11.5703125" style="58" customWidth="1"/>
    <col min="9985" max="9985" width="11.28515625" style="58" customWidth="1"/>
    <col min="9986" max="9986" width="11.42578125" style="58" customWidth="1"/>
    <col min="9987" max="10235" width="9.140625" style="58"/>
    <col min="10236" max="10236" width="4.28515625" style="58" customWidth="1"/>
    <col min="10237" max="10237" width="36" style="58" customWidth="1"/>
    <col min="10238" max="10239" width="11" style="58" customWidth="1"/>
    <col min="10240" max="10240" width="11.5703125" style="58" customWidth="1"/>
    <col min="10241" max="10241" width="11.28515625" style="58" customWidth="1"/>
    <col min="10242" max="10242" width="11.42578125" style="58" customWidth="1"/>
    <col min="10243" max="10491" width="9.140625" style="58"/>
    <col min="10492" max="10492" width="4.28515625" style="58" customWidth="1"/>
    <col min="10493" max="10493" width="36" style="58" customWidth="1"/>
    <col min="10494" max="10495" width="11" style="58" customWidth="1"/>
    <col min="10496" max="10496" width="11.5703125" style="58" customWidth="1"/>
    <col min="10497" max="10497" width="11.28515625" style="58" customWidth="1"/>
    <col min="10498" max="10498" width="11.42578125" style="58" customWidth="1"/>
    <col min="10499" max="10747" width="9.140625" style="58"/>
    <col min="10748" max="10748" width="4.28515625" style="58" customWidth="1"/>
    <col min="10749" max="10749" width="36" style="58" customWidth="1"/>
    <col min="10750" max="10751" width="11" style="58" customWidth="1"/>
    <col min="10752" max="10752" width="11.5703125" style="58" customWidth="1"/>
    <col min="10753" max="10753" width="11.28515625" style="58" customWidth="1"/>
    <col min="10754" max="10754" width="11.42578125" style="58" customWidth="1"/>
    <col min="10755" max="11003" width="9.140625" style="58"/>
    <col min="11004" max="11004" width="4.28515625" style="58" customWidth="1"/>
    <col min="11005" max="11005" width="36" style="58" customWidth="1"/>
    <col min="11006" max="11007" width="11" style="58" customWidth="1"/>
    <col min="11008" max="11008" width="11.5703125" style="58" customWidth="1"/>
    <col min="11009" max="11009" width="11.28515625" style="58" customWidth="1"/>
    <col min="11010" max="11010" width="11.42578125" style="58" customWidth="1"/>
    <col min="11011" max="11259" width="9.140625" style="58"/>
    <col min="11260" max="11260" width="4.28515625" style="58" customWidth="1"/>
    <col min="11261" max="11261" width="36" style="58" customWidth="1"/>
    <col min="11262" max="11263" width="11" style="58" customWidth="1"/>
    <col min="11264" max="11264" width="11.5703125" style="58" customWidth="1"/>
    <col min="11265" max="11265" width="11.28515625" style="58" customWidth="1"/>
    <col min="11266" max="11266" width="11.42578125" style="58" customWidth="1"/>
    <col min="11267" max="11515" width="9.140625" style="58"/>
    <col min="11516" max="11516" width="4.28515625" style="58" customWidth="1"/>
    <col min="11517" max="11517" width="36" style="58" customWidth="1"/>
    <col min="11518" max="11519" width="11" style="58" customWidth="1"/>
    <col min="11520" max="11520" width="11.5703125" style="58" customWidth="1"/>
    <col min="11521" max="11521" width="11.28515625" style="58" customWidth="1"/>
    <col min="11522" max="11522" width="11.42578125" style="58" customWidth="1"/>
    <col min="11523" max="11771" width="9.140625" style="58"/>
    <col min="11772" max="11772" width="4.28515625" style="58" customWidth="1"/>
    <col min="11773" max="11773" width="36" style="58" customWidth="1"/>
    <col min="11774" max="11775" width="11" style="58" customWidth="1"/>
    <col min="11776" max="11776" width="11.5703125" style="58" customWidth="1"/>
    <col min="11777" max="11777" width="11.28515625" style="58" customWidth="1"/>
    <col min="11778" max="11778" width="11.42578125" style="58" customWidth="1"/>
    <col min="11779" max="12027" width="9.140625" style="58"/>
    <col min="12028" max="12028" width="4.28515625" style="58" customWidth="1"/>
    <col min="12029" max="12029" width="36" style="58" customWidth="1"/>
    <col min="12030" max="12031" width="11" style="58" customWidth="1"/>
    <col min="12032" max="12032" width="11.5703125" style="58" customWidth="1"/>
    <col min="12033" max="12033" width="11.28515625" style="58" customWidth="1"/>
    <col min="12034" max="12034" width="11.42578125" style="58" customWidth="1"/>
    <col min="12035" max="12283" width="9.140625" style="58"/>
    <col min="12284" max="12284" width="4.28515625" style="58" customWidth="1"/>
    <col min="12285" max="12285" width="36" style="58" customWidth="1"/>
    <col min="12286" max="12287" width="11" style="58" customWidth="1"/>
    <col min="12288" max="12288" width="11.5703125" style="58" customWidth="1"/>
    <col min="12289" max="12289" width="11.28515625" style="58" customWidth="1"/>
    <col min="12290" max="12290" width="11.42578125" style="58" customWidth="1"/>
    <col min="12291" max="12539" width="9.140625" style="58"/>
    <col min="12540" max="12540" width="4.28515625" style="58" customWidth="1"/>
    <col min="12541" max="12541" width="36" style="58" customWidth="1"/>
    <col min="12542" max="12543" width="11" style="58" customWidth="1"/>
    <col min="12544" max="12544" width="11.5703125" style="58" customWidth="1"/>
    <col min="12545" max="12545" width="11.28515625" style="58" customWidth="1"/>
    <col min="12546" max="12546" width="11.42578125" style="58" customWidth="1"/>
    <col min="12547" max="12795" width="9.140625" style="58"/>
    <col min="12796" max="12796" width="4.28515625" style="58" customWidth="1"/>
    <col min="12797" max="12797" width="36" style="58" customWidth="1"/>
    <col min="12798" max="12799" width="11" style="58" customWidth="1"/>
    <col min="12800" max="12800" width="11.5703125" style="58" customWidth="1"/>
    <col min="12801" max="12801" width="11.28515625" style="58" customWidth="1"/>
    <col min="12802" max="12802" width="11.42578125" style="58" customWidth="1"/>
    <col min="12803" max="13051" width="9.140625" style="58"/>
    <col min="13052" max="13052" width="4.28515625" style="58" customWidth="1"/>
    <col min="13053" max="13053" width="36" style="58" customWidth="1"/>
    <col min="13054" max="13055" width="11" style="58" customWidth="1"/>
    <col min="13056" max="13056" width="11.5703125" style="58" customWidth="1"/>
    <col min="13057" max="13057" width="11.28515625" style="58" customWidth="1"/>
    <col min="13058" max="13058" width="11.42578125" style="58" customWidth="1"/>
    <col min="13059" max="13307" width="9.140625" style="58"/>
    <col min="13308" max="13308" width="4.28515625" style="58" customWidth="1"/>
    <col min="13309" max="13309" width="36" style="58" customWidth="1"/>
    <col min="13310" max="13311" width="11" style="58" customWidth="1"/>
    <col min="13312" max="13312" width="11.5703125" style="58" customWidth="1"/>
    <col min="13313" max="13313" width="11.28515625" style="58" customWidth="1"/>
    <col min="13314" max="13314" width="11.42578125" style="58" customWidth="1"/>
    <col min="13315" max="13563" width="9.140625" style="58"/>
    <col min="13564" max="13564" width="4.28515625" style="58" customWidth="1"/>
    <col min="13565" max="13565" width="36" style="58" customWidth="1"/>
    <col min="13566" max="13567" width="11" style="58" customWidth="1"/>
    <col min="13568" max="13568" width="11.5703125" style="58" customWidth="1"/>
    <col min="13569" max="13569" width="11.28515625" style="58" customWidth="1"/>
    <col min="13570" max="13570" width="11.42578125" style="58" customWidth="1"/>
    <col min="13571" max="13819" width="9.140625" style="58"/>
    <col min="13820" max="13820" width="4.28515625" style="58" customWidth="1"/>
    <col min="13821" max="13821" width="36" style="58" customWidth="1"/>
    <col min="13822" max="13823" width="11" style="58" customWidth="1"/>
    <col min="13824" max="13824" width="11.5703125" style="58" customWidth="1"/>
    <col min="13825" max="13825" width="11.28515625" style="58" customWidth="1"/>
    <col min="13826" max="13826" width="11.42578125" style="58" customWidth="1"/>
    <col min="13827" max="14075" width="9.140625" style="58"/>
    <col min="14076" max="14076" width="4.28515625" style="58" customWidth="1"/>
    <col min="14077" max="14077" width="36" style="58" customWidth="1"/>
    <col min="14078" max="14079" width="11" style="58" customWidth="1"/>
    <col min="14080" max="14080" width="11.5703125" style="58" customWidth="1"/>
    <col min="14081" max="14081" width="11.28515625" style="58" customWidth="1"/>
    <col min="14082" max="14082" width="11.42578125" style="58" customWidth="1"/>
    <col min="14083" max="14331" width="9.140625" style="58"/>
    <col min="14332" max="14332" width="4.28515625" style="58" customWidth="1"/>
    <col min="14333" max="14333" width="36" style="58" customWidth="1"/>
    <col min="14334" max="14335" width="11" style="58" customWidth="1"/>
    <col min="14336" max="14336" width="11.5703125" style="58" customWidth="1"/>
    <col min="14337" max="14337" width="11.28515625" style="58" customWidth="1"/>
    <col min="14338" max="14338" width="11.42578125" style="58" customWidth="1"/>
    <col min="14339" max="14587" width="9.140625" style="58"/>
    <col min="14588" max="14588" width="4.28515625" style="58" customWidth="1"/>
    <col min="14589" max="14589" width="36" style="58" customWidth="1"/>
    <col min="14590" max="14591" width="11" style="58" customWidth="1"/>
    <col min="14592" max="14592" width="11.5703125" style="58" customWidth="1"/>
    <col min="14593" max="14593" width="11.28515625" style="58" customWidth="1"/>
    <col min="14594" max="14594" width="11.42578125" style="58" customWidth="1"/>
    <col min="14595" max="14843" width="9.140625" style="58"/>
    <col min="14844" max="14844" width="4.28515625" style="58" customWidth="1"/>
    <col min="14845" max="14845" width="36" style="58" customWidth="1"/>
    <col min="14846" max="14847" width="11" style="58" customWidth="1"/>
    <col min="14848" max="14848" width="11.5703125" style="58" customWidth="1"/>
    <col min="14849" max="14849" width="11.28515625" style="58" customWidth="1"/>
    <col min="14850" max="14850" width="11.42578125" style="58" customWidth="1"/>
    <col min="14851" max="15099" width="9.140625" style="58"/>
    <col min="15100" max="15100" width="4.28515625" style="58" customWidth="1"/>
    <col min="15101" max="15101" width="36" style="58" customWidth="1"/>
    <col min="15102" max="15103" width="11" style="58" customWidth="1"/>
    <col min="15104" max="15104" width="11.5703125" style="58" customWidth="1"/>
    <col min="15105" max="15105" width="11.28515625" style="58" customWidth="1"/>
    <col min="15106" max="15106" width="11.42578125" style="58" customWidth="1"/>
    <col min="15107" max="15355" width="9.140625" style="58"/>
    <col min="15356" max="15356" width="4.28515625" style="58" customWidth="1"/>
    <col min="15357" max="15357" width="36" style="58" customWidth="1"/>
    <col min="15358" max="15359" width="11" style="58" customWidth="1"/>
    <col min="15360" max="15360" width="11.5703125" style="58" customWidth="1"/>
    <col min="15361" max="15361" width="11.28515625" style="58" customWidth="1"/>
    <col min="15362" max="15362" width="11.42578125" style="58" customWidth="1"/>
    <col min="15363" max="15611" width="9.140625" style="58"/>
    <col min="15612" max="15612" width="4.28515625" style="58" customWidth="1"/>
    <col min="15613" max="15613" width="36" style="58" customWidth="1"/>
    <col min="15614" max="15615" width="11" style="58" customWidth="1"/>
    <col min="15616" max="15616" width="11.5703125" style="58" customWidth="1"/>
    <col min="15617" max="15617" width="11.28515625" style="58" customWidth="1"/>
    <col min="15618" max="15618" width="11.42578125" style="58" customWidth="1"/>
    <col min="15619" max="15867" width="9.140625" style="58"/>
    <col min="15868" max="15868" width="4.28515625" style="58" customWidth="1"/>
    <col min="15869" max="15869" width="36" style="58" customWidth="1"/>
    <col min="15870" max="15871" width="11" style="58" customWidth="1"/>
    <col min="15872" max="15872" width="11.5703125" style="58" customWidth="1"/>
    <col min="15873" max="15873" width="11.28515625" style="58" customWidth="1"/>
    <col min="15874" max="15874" width="11.42578125" style="58" customWidth="1"/>
    <col min="15875" max="16123" width="9.140625" style="58"/>
    <col min="16124" max="16124" width="4.28515625" style="58" customWidth="1"/>
    <col min="16125" max="16125" width="36" style="58" customWidth="1"/>
    <col min="16126" max="16127" width="11" style="58" customWidth="1"/>
    <col min="16128" max="16128" width="11.5703125" style="58" customWidth="1"/>
    <col min="16129" max="16129" width="11.28515625" style="58" customWidth="1"/>
    <col min="16130" max="16130" width="11.42578125" style="58" customWidth="1"/>
    <col min="16131" max="16384" width="9.140625" style="58"/>
  </cols>
  <sheetData>
    <row r="1" spans="1:4">
      <c r="B1" s="17" t="s">
        <v>425</v>
      </c>
      <c r="C1" s="56"/>
    </row>
    <row r="2" spans="1:4">
      <c r="B2" s="44" t="s">
        <v>477</v>
      </c>
      <c r="C2" s="56"/>
    </row>
    <row r="3" spans="1:4">
      <c r="B3" s="44"/>
      <c r="C3" s="56"/>
    </row>
    <row r="4" spans="1:4">
      <c r="B4" s="59" t="s">
        <v>364</v>
      </c>
    </row>
    <row r="5" spans="1:4">
      <c r="A5" s="61"/>
      <c r="B5" s="62"/>
      <c r="C5" s="58"/>
      <c r="D5" s="63" t="s">
        <v>355</v>
      </c>
    </row>
    <row r="6" spans="1:4" s="67" customFormat="1" ht="42.75">
      <c r="A6" s="64" t="s">
        <v>436</v>
      </c>
      <c r="B6" s="65" t="s">
        <v>365</v>
      </c>
      <c r="C6" s="66" t="s">
        <v>433</v>
      </c>
      <c r="D6" s="66" t="s">
        <v>468</v>
      </c>
    </row>
    <row r="7" spans="1:4" s="72" customFormat="1">
      <c r="A7" s="68"/>
      <c r="B7" s="69"/>
      <c r="C7" s="70"/>
      <c r="D7" s="71"/>
    </row>
    <row r="8" spans="1:4">
      <c r="A8" s="73" t="s">
        <v>366</v>
      </c>
      <c r="B8" s="74" t="s">
        <v>367</v>
      </c>
      <c r="C8" s="75"/>
      <c r="D8" s="76"/>
    </row>
    <row r="9" spans="1:4" ht="16.5" customHeight="1">
      <c r="A9" s="55">
        <v>1</v>
      </c>
      <c r="B9" s="77" t="s">
        <v>368</v>
      </c>
      <c r="C9" s="75">
        <v>103.9</v>
      </c>
      <c r="D9" s="76" t="s">
        <v>469</v>
      </c>
    </row>
    <row r="10" spans="1:4" ht="18" customHeight="1">
      <c r="A10" s="73" t="s">
        <v>369</v>
      </c>
      <c r="B10" s="74" t="s">
        <v>370</v>
      </c>
      <c r="C10" s="75"/>
      <c r="D10" s="76"/>
    </row>
    <row r="11" spans="1:4" ht="18.75" customHeight="1">
      <c r="A11" s="55">
        <v>2</v>
      </c>
      <c r="B11" s="77" t="s">
        <v>371</v>
      </c>
      <c r="C11" s="75">
        <v>3201.1</v>
      </c>
      <c r="D11" s="76" t="s">
        <v>470</v>
      </c>
    </row>
    <row r="12" spans="1:4" ht="32.25" customHeight="1">
      <c r="A12" s="55">
        <v>3</v>
      </c>
      <c r="B12" s="77" t="s">
        <v>372</v>
      </c>
      <c r="C12" s="75">
        <v>86.34</v>
      </c>
      <c r="D12" s="76" t="s">
        <v>471</v>
      </c>
    </row>
    <row r="13" spans="1:4" ht="42.75">
      <c r="A13" s="55">
        <v>4</v>
      </c>
      <c r="B13" s="77" t="s">
        <v>373</v>
      </c>
      <c r="C13" s="75">
        <v>2804.65</v>
      </c>
      <c r="D13" s="78" t="s">
        <v>472</v>
      </c>
    </row>
    <row r="14" spans="1:4" ht="33.75" customHeight="1">
      <c r="A14" s="55">
        <v>5</v>
      </c>
      <c r="B14" s="77" t="s">
        <v>374</v>
      </c>
      <c r="C14" s="75">
        <v>23.5</v>
      </c>
      <c r="D14" s="76" t="s">
        <v>471</v>
      </c>
    </row>
    <row r="15" spans="1:4" ht="28.5">
      <c r="A15" s="73" t="s">
        <v>375</v>
      </c>
      <c r="B15" s="74" t="s">
        <v>376</v>
      </c>
      <c r="C15" s="75"/>
      <c r="D15" s="76"/>
    </row>
    <row r="16" spans="1:4" ht="18.75" customHeight="1">
      <c r="A16" s="55">
        <v>6</v>
      </c>
      <c r="B16" s="77" t="s">
        <v>377</v>
      </c>
      <c r="C16" s="75">
        <v>36.31</v>
      </c>
      <c r="D16" s="76" t="s">
        <v>471</v>
      </c>
    </row>
    <row r="17" spans="1:4" ht="33" customHeight="1">
      <c r="A17" s="55">
        <v>7</v>
      </c>
      <c r="B17" s="77" t="s">
        <v>378</v>
      </c>
      <c r="C17" s="75">
        <v>28.67</v>
      </c>
      <c r="D17" s="76" t="s">
        <v>471</v>
      </c>
    </row>
    <row r="18" spans="1:4" ht="32.25" customHeight="1">
      <c r="A18" s="55">
        <v>8</v>
      </c>
      <c r="B18" s="77" t="s">
        <v>379</v>
      </c>
      <c r="C18" s="75">
        <v>17.45</v>
      </c>
      <c r="D18" s="76" t="s">
        <v>471</v>
      </c>
    </row>
    <row r="19" spans="1:4" ht="34.5" customHeight="1">
      <c r="A19" s="55">
        <v>9</v>
      </c>
      <c r="B19" s="77" t="s">
        <v>380</v>
      </c>
      <c r="C19" s="75">
        <v>1.54</v>
      </c>
      <c r="D19" s="76" t="s">
        <v>471</v>
      </c>
    </row>
    <row r="20" spans="1:4">
      <c r="A20" s="55">
        <v>10</v>
      </c>
      <c r="B20" s="77" t="s">
        <v>381</v>
      </c>
      <c r="C20" s="75">
        <v>2.88</v>
      </c>
      <c r="D20" s="76" t="s">
        <v>471</v>
      </c>
    </row>
    <row r="21" spans="1:4" ht="31.5" customHeight="1">
      <c r="A21" s="55">
        <v>11</v>
      </c>
      <c r="B21" s="77" t="s">
        <v>382</v>
      </c>
      <c r="C21" s="75">
        <v>1.1499999999999999</v>
      </c>
      <c r="D21" s="76" t="s">
        <v>471</v>
      </c>
    </row>
    <row r="22" spans="1:4" ht="31.5" customHeight="1">
      <c r="A22" s="55">
        <v>12</v>
      </c>
      <c r="B22" s="77" t="s">
        <v>383</v>
      </c>
      <c r="C22" s="75">
        <v>0.21</v>
      </c>
      <c r="D22" s="76" t="s">
        <v>471</v>
      </c>
    </row>
    <row r="23" spans="1:4" ht="18.75" customHeight="1">
      <c r="A23" s="55">
        <v>13</v>
      </c>
      <c r="B23" s="77" t="s">
        <v>384</v>
      </c>
      <c r="C23" s="75">
        <v>0.86</v>
      </c>
      <c r="D23" s="76" t="s">
        <v>471</v>
      </c>
    </row>
    <row r="24" spans="1:4" ht="36" customHeight="1">
      <c r="A24" s="55">
        <v>14</v>
      </c>
      <c r="B24" s="77" t="s">
        <v>385</v>
      </c>
      <c r="C24" s="75">
        <v>0.14000000000000001</v>
      </c>
      <c r="D24" s="76" t="s">
        <v>471</v>
      </c>
    </row>
    <row r="25" spans="1:4" ht="31.5" customHeight="1">
      <c r="A25" s="55">
        <v>15</v>
      </c>
      <c r="B25" s="77" t="s">
        <v>386</v>
      </c>
      <c r="C25" s="75">
        <v>3.22</v>
      </c>
      <c r="D25" s="76" t="s">
        <v>471</v>
      </c>
    </row>
    <row r="26" spans="1:4" ht="31.5" customHeight="1">
      <c r="A26" s="73" t="s">
        <v>387</v>
      </c>
      <c r="B26" s="74" t="s">
        <v>388</v>
      </c>
      <c r="C26" s="75"/>
      <c r="D26" s="76"/>
    </row>
    <row r="27" spans="1:4" ht="19.5" customHeight="1">
      <c r="A27" s="73" t="s">
        <v>389</v>
      </c>
      <c r="B27" s="79" t="s">
        <v>390</v>
      </c>
      <c r="C27" s="75"/>
      <c r="D27" s="76"/>
    </row>
    <row r="28" spans="1:4" ht="48" customHeight="1">
      <c r="A28" s="55">
        <v>16</v>
      </c>
      <c r="B28" s="77" t="s">
        <v>391</v>
      </c>
      <c r="C28" s="75">
        <v>126.59</v>
      </c>
      <c r="D28" s="78" t="s">
        <v>473</v>
      </c>
    </row>
    <row r="29" spans="1:4">
      <c r="A29" s="73" t="s">
        <v>392</v>
      </c>
      <c r="B29" s="79" t="s">
        <v>393</v>
      </c>
      <c r="C29" s="80"/>
      <c r="D29" s="76"/>
    </row>
    <row r="30" spans="1:4" ht="42.75">
      <c r="A30" s="55">
        <v>17</v>
      </c>
      <c r="B30" s="77" t="s">
        <v>393</v>
      </c>
      <c r="C30" s="75">
        <v>85.35</v>
      </c>
      <c r="D30" s="78" t="s">
        <v>473</v>
      </c>
    </row>
    <row r="31" spans="1:4">
      <c r="A31" s="81" t="s">
        <v>394</v>
      </c>
      <c r="B31" s="79" t="s">
        <v>395</v>
      </c>
      <c r="C31" s="75"/>
      <c r="D31" s="76"/>
    </row>
    <row r="32" spans="1:4">
      <c r="A32" s="55">
        <v>18</v>
      </c>
      <c r="B32" s="77" t="s">
        <v>396</v>
      </c>
      <c r="C32" s="75">
        <v>375.14</v>
      </c>
      <c r="D32" s="76" t="s">
        <v>424</v>
      </c>
    </row>
    <row r="33" spans="1:4" ht="28.5">
      <c r="A33" s="81" t="s">
        <v>397</v>
      </c>
      <c r="B33" s="79" t="s">
        <v>398</v>
      </c>
      <c r="C33" s="75"/>
      <c r="D33" s="76"/>
    </row>
    <row r="34" spans="1:4" ht="28.5">
      <c r="A34" s="55">
        <v>19</v>
      </c>
      <c r="B34" s="77" t="s">
        <v>399</v>
      </c>
      <c r="C34" s="75">
        <v>1</v>
      </c>
      <c r="D34" s="76" t="s">
        <v>424</v>
      </c>
    </row>
    <row r="35" spans="1:4" ht="28.5">
      <c r="A35" s="55">
        <v>20</v>
      </c>
      <c r="B35" s="77" t="s">
        <v>400</v>
      </c>
      <c r="C35" s="75">
        <v>0.15</v>
      </c>
      <c r="D35" s="76" t="s">
        <v>424</v>
      </c>
    </row>
    <row r="36" spans="1:4">
      <c r="A36" s="81" t="s">
        <v>401</v>
      </c>
      <c r="B36" s="79" t="s">
        <v>402</v>
      </c>
      <c r="C36" s="75"/>
      <c r="D36" s="76"/>
    </row>
    <row r="37" spans="1:4">
      <c r="A37" s="55">
        <v>21</v>
      </c>
      <c r="B37" s="77" t="s">
        <v>403</v>
      </c>
      <c r="C37" s="75">
        <v>1.9</v>
      </c>
      <c r="D37" s="76" t="s">
        <v>424</v>
      </c>
    </row>
    <row r="38" spans="1:4">
      <c r="A38" s="81" t="s">
        <v>404</v>
      </c>
      <c r="B38" s="79" t="s">
        <v>405</v>
      </c>
      <c r="C38" s="75"/>
      <c r="D38" s="76"/>
    </row>
    <row r="39" spans="1:4" ht="28.5">
      <c r="A39" s="55">
        <v>22</v>
      </c>
      <c r="B39" s="77" t="s">
        <v>406</v>
      </c>
      <c r="C39" s="75">
        <v>812.15</v>
      </c>
      <c r="D39" s="76" t="s">
        <v>424</v>
      </c>
    </row>
    <row r="40" spans="1:4">
      <c r="A40" s="81" t="s">
        <v>407</v>
      </c>
      <c r="B40" s="79" t="s">
        <v>408</v>
      </c>
      <c r="C40" s="75"/>
      <c r="D40" s="76"/>
    </row>
    <row r="41" spans="1:4" s="82" customFormat="1" ht="42.75">
      <c r="A41" s="55">
        <v>23</v>
      </c>
      <c r="B41" s="77" t="s">
        <v>409</v>
      </c>
      <c r="C41" s="75">
        <v>0.75</v>
      </c>
      <c r="D41" s="76" t="s">
        <v>424</v>
      </c>
    </row>
    <row r="42" spans="1:4">
      <c r="A42" s="55">
        <v>24</v>
      </c>
      <c r="B42" s="77" t="s">
        <v>410</v>
      </c>
      <c r="C42" s="75">
        <v>0.28000000000000003</v>
      </c>
      <c r="D42" s="76" t="s">
        <v>424</v>
      </c>
    </row>
    <row r="43" spans="1:4">
      <c r="A43" s="81" t="s">
        <v>411</v>
      </c>
      <c r="B43" s="79" t="s">
        <v>412</v>
      </c>
      <c r="C43" s="75"/>
      <c r="D43" s="76"/>
    </row>
    <row r="44" spans="1:4" ht="28.5">
      <c r="A44" s="55">
        <v>25</v>
      </c>
      <c r="B44" s="77" t="s">
        <v>413</v>
      </c>
      <c r="C44" s="75">
        <v>65</v>
      </c>
      <c r="D44" s="76" t="s">
        <v>424</v>
      </c>
    </row>
    <row r="45" spans="1:4" ht="28.5">
      <c r="B45" s="74" t="s">
        <v>414</v>
      </c>
      <c r="C45" s="83">
        <f>SUM(C9:C44)</f>
        <v>7780.23</v>
      </c>
      <c r="D45" s="76"/>
    </row>
    <row r="46" spans="1:4">
      <c r="A46" s="61"/>
      <c r="B46" s="62"/>
      <c r="C46" s="84"/>
      <c r="D46" s="84"/>
    </row>
    <row r="48" spans="1:4">
      <c r="B48" s="81"/>
    </row>
    <row r="52" spans="2:4">
      <c r="B52" s="85"/>
      <c r="C52" s="31"/>
      <c r="D52" s="86"/>
    </row>
    <row r="53" spans="2:4">
      <c r="B53" s="23"/>
      <c r="C53" s="31"/>
      <c r="D53" s="86"/>
    </row>
    <row r="54" spans="2:4">
      <c r="B54" s="23"/>
      <c r="C54" s="31"/>
      <c r="D54" s="86"/>
    </row>
    <row r="55" spans="2:4">
      <c r="B55" s="23"/>
      <c r="C55" s="31"/>
      <c r="D55" s="87"/>
    </row>
    <row r="56" spans="2:4">
      <c r="B56" s="11"/>
      <c r="C56" s="29"/>
      <c r="D56" s="87"/>
    </row>
    <row r="57" spans="2:4">
      <c r="B57" s="26"/>
      <c r="C57" s="30"/>
      <c r="D57" s="87"/>
    </row>
    <row r="58" spans="2:4">
      <c r="B58" s="25"/>
      <c r="C58" s="30"/>
      <c r="D58" s="87"/>
    </row>
    <row r="59" spans="2:4">
      <c r="B59" s="88"/>
      <c r="C59" s="16"/>
      <c r="D59" s="87"/>
    </row>
    <row r="60" spans="2:4">
      <c r="B60" s="19"/>
      <c r="C60" s="29"/>
      <c r="D60" s="87"/>
    </row>
    <row r="61" spans="2:4">
      <c r="B61" s="19"/>
      <c r="C61" s="29"/>
      <c r="D61" s="87"/>
    </row>
    <row r="62" spans="2:4">
      <c r="B62" s="19"/>
      <c r="C62" s="29"/>
      <c r="D62" s="20"/>
    </row>
    <row r="63" spans="2:4">
      <c r="B63" s="19"/>
      <c r="C63" s="29"/>
      <c r="D63" s="20"/>
    </row>
    <row r="64" spans="2:4">
      <c r="B64" s="19"/>
      <c r="C64" s="29"/>
      <c r="D64" s="87"/>
    </row>
  </sheetData>
  <printOptions horizontalCentered="1" gridLines="1"/>
  <pageMargins left="0.25" right="0" top="0.75" bottom="0.75" header="0.5" footer="0.5"/>
  <pageSetup paperSize="9" firstPageNumber="14" orientation="portrait" useFirstPageNumber="1" r:id="rId1"/>
  <headerFooter alignWithMargins="0">
    <oddFooter>&amp;C&amp;10&amp;P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workbookViewId="0">
      <selection activeCell="B3" sqref="B3"/>
    </sheetView>
  </sheetViews>
  <sheetFormatPr defaultRowHeight="14.25"/>
  <cols>
    <col min="1" max="1" width="10.140625" style="11" customWidth="1"/>
    <col min="2" max="2" width="36" style="11" customWidth="1"/>
    <col min="3" max="3" width="37.42578125" style="11" customWidth="1"/>
    <col min="4" max="4" width="12.7109375" style="11" customWidth="1"/>
    <col min="5" max="16384" width="9.140625" style="11"/>
  </cols>
  <sheetData>
    <row r="1" spans="1:5">
      <c r="A1" s="19"/>
      <c r="B1" s="17" t="s">
        <v>467</v>
      </c>
      <c r="E1" s="19"/>
    </row>
    <row r="2" spans="1:5">
      <c r="A2" s="22"/>
      <c r="B2" s="44" t="s">
        <v>478</v>
      </c>
      <c r="C2" s="31"/>
      <c r="D2" s="22"/>
      <c r="E2" s="22"/>
    </row>
    <row r="3" spans="1:5">
      <c r="A3" s="22"/>
      <c r="B3" s="23"/>
      <c r="C3" s="31"/>
      <c r="D3" s="22"/>
      <c r="E3" s="22"/>
    </row>
    <row r="4" spans="1:5">
      <c r="A4" s="22"/>
      <c r="B4" s="23" t="s">
        <v>431</v>
      </c>
      <c r="C4" s="31"/>
      <c r="D4" s="12" t="s">
        <v>355</v>
      </c>
      <c r="E4" s="22"/>
    </row>
    <row r="5" spans="1:5" s="40" customFormat="1" ht="28.5">
      <c r="A5" s="40" t="s">
        <v>432</v>
      </c>
      <c r="B5" s="41" t="s">
        <v>435</v>
      </c>
      <c r="C5" s="41" t="s">
        <v>434</v>
      </c>
      <c r="D5" s="41" t="s">
        <v>433</v>
      </c>
    </row>
    <row r="6" spans="1:5">
      <c r="A6" s="19"/>
      <c r="B6" s="25"/>
      <c r="C6" s="30"/>
      <c r="D6" s="19"/>
      <c r="E6" s="19"/>
    </row>
    <row r="7" spans="1:5">
      <c r="A7" s="30" t="s">
        <v>426</v>
      </c>
      <c r="C7" s="28"/>
      <c r="D7" s="54">
        <f>D8</f>
        <v>25854.71</v>
      </c>
      <c r="E7" s="19"/>
    </row>
    <row r="8" spans="1:5" ht="28.5">
      <c r="A8" s="26"/>
      <c r="B8" s="45" t="s">
        <v>438</v>
      </c>
      <c r="C8" s="28" t="s">
        <v>442</v>
      </c>
      <c r="D8" s="49">
        <v>25854.71</v>
      </c>
      <c r="E8" s="19"/>
    </row>
    <row r="9" spans="1:5">
      <c r="A9" s="26"/>
      <c r="B9" s="46"/>
      <c r="C9" s="28"/>
      <c r="D9" s="49"/>
      <c r="E9" s="19"/>
    </row>
    <row r="10" spans="1:5">
      <c r="A10" s="30" t="s">
        <v>427</v>
      </c>
      <c r="B10" s="47"/>
      <c r="C10" s="45"/>
      <c r="D10" s="50">
        <f>D11+D12</f>
        <v>3645.35</v>
      </c>
      <c r="E10" s="19"/>
    </row>
    <row r="11" spans="1:5" ht="28.5">
      <c r="A11" s="30"/>
      <c r="B11" s="48" t="s">
        <v>437</v>
      </c>
      <c r="C11" s="45" t="s">
        <v>463</v>
      </c>
      <c r="D11" s="49">
        <v>3571.72</v>
      </c>
      <c r="E11" s="19"/>
    </row>
    <row r="12" spans="1:5" ht="28.5">
      <c r="A12" s="30"/>
      <c r="B12" s="48" t="s">
        <v>439</v>
      </c>
      <c r="C12" s="45" t="s">
        <v>463</v>
      </c>
      <c r="D12" s="49">
        <v>73.63</v>
      </c>
      <c r="E12" s="19"/>
    </row>
    <row r="13" spans="1:5">
      <c r="A13" s="30"/>
      <c r="B13" s="48"/>
      <c r="C13" s="45"/>
      <c r="D13" s="49"/>
      <c r="E13" s="19"/>
    </row>
    <row r="14" spans="1:5">
      <c r="A14" s="30" t="s">
        <v>428</v>
      </c>
      <c r="B14" s="48"/>
      <c r="C14" s="45"/>
      <c r="D14" s="50">
        <f>SUM(D15:D26)</f>
        <v>51367.71</v>
      </c>
      <c r="E14" s="19"/>
    </row>
    <row r="15" spans="1:5" ht="28.5">
      <c r="A15" s="30"/>
      <c r="B15" s="48" t="s">
        <v>443</v>
      </c>
      <c r="C15" s="45" t="s">
        <v>445</v>
      </c>
      <c r="D15" s="49">
        <v>6450.79</v>
      </c>
      <c r="E15" s="19"/>
    </row>
    <row r="16" spans="1:5" ht="28.5">
      <c r="A16" s="30"/>
      <c r="B16" s="48" t="s">
        <v>444</v>
      </c>
      <c r="C16" s="45" t="s">
        <v>445</v>
      </c>
      <c r="D16" s="49">
        <v>3067.27</v>
      </c>
      <c r="E16" s="19"/>
    </row>
    <row r="17" spans="1:5" ht="28.5">
      <c r="A17" s="30"/>
      <c r="B17" s="48" t="s">
        <v>447</v>
      </c>
      <c r="C17" s="45" t="s">
        <v>445</v>
      </c>
      <c r="D17" s="49">
        <v>264.39999999999998</v>
      </c>
      <c r="E17" s="19"/>
    </row>
    <row r="18" spans="1:5">
      <c r="A18" s="30"/>
      <c r="B18" s="48"/>
      <c r="C18" s="45"/>
      <c r="D18" s="49"/>
      <c r="E18" s="19"/>
    </row>
    <row r="19" spans="1:5" ht="28.5">
      <c r="A19" s="30"/>
      <c r="B19" s="48" t="s">
        <v>440</v>
      </c>
      <c r="C19" s="45" t="s">
        <v>445</v>
      </c>
      <c r="D19" s="49">
        <v>34155.300000000003</v>
      </c>
      <c r="E19" s="19"/>
    </row>
    <row r="20" spans="1:5" ht="28.5">
      <c r="A20" s="30"/>
      <c r="B20" s="48" t="s">
        <v>446</v>
      </c>
      <c r="C20" s="45" t="s">
        <v>445</v>
      </c>
      <c r="D20" s="49">
        <v>2409.75</v>
      </c>
      <c r="E20" s="19"/>
    </row>
    <row r="21" spans="1:5" ht="28.5">
      <c r="A21" s="30"/>
      <c r="B21" s="48" t="s">
        <v>441</v>
      </c>
      <c r="C21" s="45" t="s">
        <v>445</v>
      </c>
      <c r="D21" s="49">
        <v>1283.24</v>
      </c>
      <c r="E21" s="19"/>
    </row>
    <row r="22" spans="1:5">
      <c r="A22" s="30"/>
      <c r="B22" s="48"/>
      <c r="C22" s="45"/>
      <c r="D22" s="49"/>
      <c r="E22" s="19"/>
    </row>
    <row r="23" spans="1:5">
      <c r="A23" s="30"/>
      <c r="B23" s="48" t="s">
        <v>448</v>
      </c>
      <c r="C23" s="46" t="s">
        <v>458</v>
      </c>
      <c r="D23" s="49">
        <v>3491.46</v>
      </c>
      <c r="E23" s="19"/>
    </row>
    <row r="24" spans="1:5">
      <c r="A24" s="30"/>
      <c r="B24" s="48" t="s">
        <v>449</v>
      </c>
      <c r="C24" s="46" t="s">
        <v>458</v>
      </c>
      <c r="D24" s="49">
        <v>125</v>
      </c>
      <c r="E24" s="19"/>
    </row>
    <row r="25" spans="1:5">
      <c r="A25" s="30"/>
      <c r="B25" s="48" t="s">
        <v>450</v>
      </c>
      <c r="C25" s="46" t="s">
        <v>458</v>
      </c>
      <c r="D25" s="49">
        <v>120.5</v>
      </c>
      <c r="E25" s="19"/>
    </row>
    <row r="26" spans="1:5">
      <c r="A26" s="30"/>
      <c r="B26" s="48"/>
      <c r="C26" s="45"/>
      <c r="D26" s="49"/>
      <c r="E26" s="19"/>
    </row>
    <row r="27" spans="1:5">
      <c r="A27" s="30" t="s">
        <v>429</v>
      </c>
      <c r="B27" s="48"/>
      <c r="C27" s="45"/>
      <c r="D27" s="50">
        <f>SUM(D28:D34)</f>
        <v>31350.049999999996</v>
      </c>
      <c r="E27" s="19"/>
    </row>
    <row r="28" spans="1:5">
      <c r="A28" s="30"/>
      <c r="B28" s="48" t="s">
        <v>451</v>
      </c>
      <c r="C28" s="45" t="s">
        <v>462</v>
      </c>
      <c r="D28" s="49">
        <v>203.06</v>
      </c>
      <c r="E28" s="19"/>
    </row>
    <row r="29" spans="1:5">
      <c r="A29" s="30"/>
      <c r="B29" s="48" t="s">
        <v>452</v>
      </c>
      <c r="C29" s="45" t="s">
        <v>462</v>
      </c>
      <c r="D29" s="49">
        <v>2572.89</v>
      </c>
      <c r="E29" s="19"/>
    </row>
    <row r="30" spans="1:5">
      <c r="A30" s="30"/>
      <c r="B30" s="48" t="s">
        <v>453</v>
      </c>
      <c r="C30" s="45" t="s">
        <v>462</v>
      </c>
      <c r="D30" s="49">
        <v>6332.39</v>
      </c>
      <c r="E30" s="19"/>
    </row>
    <row r="31" spans="1:5">
      <c r="A31" s="30"/>
      <c r="B31" s="48" t="s">
        <v>454</v>
      </c>
      <c r="C31" s="45" t="s">
        <v>462</v>
      </c>
      <c r="D31" s="49">
        <v>9260.4</v>
      </c>
      <c r="E31" s="19"/>
    </row>
    <row r="32" spans="1:5">
      <c r="A32" s="30"/>
      <c r="B32" s="48" t="s">
        <v>455</v>
      </c>
      <c r="C32" s="45" t="s">
        <v>459</v>
      </c>
      <c r="D32" s="49">
        <v>9231.2999999999993</v>
      </c>
      <c r="E32" s="19"/>
    </row>
    <row r="33" spans="1:5">
      <c r="A33" s="30"/>
      <c r="B33" s="48" t="s">
        <v>457</v>
      </c>
      <c r="C33" s="45" t="s">
        <v>461</v>
      </c>
      <c r="D33" s="49">
        <v>750.01</v>
      </c>
      <c r="E33" s="19"/>
    </row>
    <row r="34" spans="1:5">
      <c r="A34" s="30"/>
      <c r="B34" s="48" t="s">
        <v>456</v>
      </c>
      <c r="C34" s="45" t="s">
        <v>459</v>
      </c>
      <c r="D34" s="49">
        <v>3000</v>
      </c>
      <c r="E34" s="19"/>
    </row>
    <row r="35" spans="1:5">
      <c r="A35" s="30"/>
      <c r="B35" s="48"/>
      <c r="C35" s="45"/>
      <c r="D35" s="49"/>
      <c r="E35" s="19"/>
    </row>
    <row r="36" spans="1:5">
      <c r="A36" s="30" t="s">
        <v>430</v>
      </c>
      <c r="B36" s="48"/>
      <c r="C36" s="45"/>
      <c r="D36" s="50">
        <f>D37+D38</f>
        <v>295.7</v>
      </c>
      <c r="E36" s="19"/>
    </row>
    <row r="37" spans="1:5" ht="28.5">
      <c r="A37" s="30"/>
      <c r="B37" s="48" t="s">
        <v>464</v>
      </c>
      <c r="C37" s="45" t="s">
        <v>466</v>
      </c>
      <c r="D37" s="49">
        <v>255.7</v>
      </c>
      <c r="E37" s="19"/>
    </row>
    <row r="38" spans="1:5" ht="28.5">
      <c r="A38" s="30"/>
      <c r="B38" s="48" t="s">
        <v>465</v>
      </c>
      <c r="C38" s="45" t="s">
        <v>466</v>
      </c>
      <c r="D38" s="49">
        <v>40</v>
      </c>
      <c r="E38" s="19"/>
    </row>
    <row r="39" spans="1:5">
      <c r="A39" s="30"/>
      <c r="B39" s="48"/>
      <c r="C39" s="45"/>
      <c r="D39" s="49"/>
      <c r="E39" s="19"/>
    </row>
    <row r="40" spans="1:5">
      <c r="A40" s="19"/>
      <c r="B40" s="48"/>
      <c r="C40" s="45" t="s">
        <v>460</v>
      </c>
      <c r="D40" s="52">
        <f>D7+D10+D14+D27+D36</f>
        <v>112513.51999999997</v>
      </c>
      <c r="E40" s="19"/>
    </row>
    <row r="41" spans="1:5">
      <c r="A41" s="19"/>
      <c r="B41" s="47"/>
      <c r="C41" s="46"/>
      <c r="D41" s="52"/>
      <c r="E41" s="19"/>
    </row>
    <row r="42" spans="1:5">
      <c r="A42" s="19"/>
      <c r="B42" s="47"/>
      <c r="C42" s="46"/>
      <c r="D42" s="51"/>
      <c r="E42" s="19"/>
    </row>
    <row r="43" spans="1:5">
      <c r="A43" s="19"/>
      <c r="B43" s="19"/>
      <c r="C43" s="29"/>
      <c r="D43" s="53"/>
      <c r="E43" s="19"/>
    </row>
    <row r="44" spans="1:5">
      <c r="A44" s="19"/>
      <c r="B44" s="19"/>
      <c r="C44" s="29"/>
      <c r="D44" s="53"/>
      <c r="E44" s="19"/>
    </row>
  </sheetData>
  <printOptions gridLines="1"/>
  <pageMargins left="0.5" right="0" top="0.75" bottom="0.75" header="0.3" footer="0.3"/>
  <pageSetup paperSize="9" firstPageNumber="16" orientation="portrait" useFirstPageNumber="1" r:id="rId1"/>
  <headerFooter>
    <oddFooter>&amp;C&amp;10&amp;P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E52"/>
  <sheetViews>
    <sheetView workbookViewId="0">
      <selection activeCell="C14" sqref="C14"/>
    </sheetView>
  </sheetViews>
  <sheetFormatPr defaultRowHeight="14.25"/>
  <cols>
    <col min="1" max="1" width="3.85546875" style="11" customWidth="1"/>
    <col min="2" max="2" width="35.5703125" style="11" customWidth="1"/>
    <col min="3" max="3" width="40.7109375" style="11" customWidth="1"/>
    <col min="4" max="4" width="13.85546875" style="11" customWidth="1"/>
    <col min="5" max="16384" width="9.140625" style="11"/>
  </cols>
  <sheetData>
    <row r="4" spans="1:5">
      <c r="B4" s="29"/>
      <c r="C4" s="29"/>
    </row>
    <row r="5" spans="1:5">
      <c r="B5" s="30"/>
      <c r="C5" s="29"/>
    </row>
    <row r="6" spans="1:5">
      <c r="A6" s="19"/>
      <c r="B6" s="29"/>
      <c r="C6" s="29"/>
      <c r="E6" s="19"/>
    </row>
    <row r="7" spans="1:5">
      <c r="A7" s="19"/>
      <c r="B7" s="27"/>
      <c r="C7" s="27"/>
      <c r="D7" s="18"/>
      <c r="E7" s="19"/>
    </row>
    <row r="8" spans="1:5">
      <c r="A8" s="19"/>
      <c r="B8" s="25"/>
      <c r="C8" s="25"/>
      <c r="D8" s="20"/>
      <c r="E8" s="19"/>
    </row>
    <row r="9" spans="1:5">
      <c r="A9" s="19"/>
      <c r="B9" s="25"/>
      <c r="C9" s="25"/>
      <c r="D9" s="20"/>
      <c r="E9" s="19"/>
    </row>
    <row r="10" spans="1:5">
      <c r="A10" s="19"/>
      <c r="B10" s="28"/>
      <c r="C10" s="28"/>
      <c r="D10" s="21"/>
      <c r="E10" s="19"/>
    </row>
    <row r="11" spans="1:5">
      <c r="A11" s="19"/>
      <c r="B11" s="28"/>
      <c r="C11" s="28"/>
      <c r="D11" s="21"/>
      <c r="E11" s="19"/>
    </row>
    <row r="12" spans="1:5">
      <c r="A12" s="19"/>
      <c r="B12" s="28"/>
      <c r="C12" s="28"/>
      <c r="D12" s="21"/>
      <c r="E12" s="19"/>
    </row>
    <row r="13" spans="1:5">
      <c r="A13" s="19"/>
      <c r="B13" s="28"/>
      <c r="C13" s="28"/>
      <c r="D13" s="21"/>
      <c r="E13" s="19"/>
    </row>
    <row r="14" spans="1:5">
      <c r="A14" s="19"/>
      <c r="B14" s="28"/>
      <c r="C14" s="28"/>
      <c r="D14" s="21"/>
      <c r="E14" s="19"/>
    </row>
    <row r="15" spans="1:5">
      <c r="A15" s="19"/>
      <c r="B15" s="28"/>
      <c r="C15" s="28"/>
      <c r="D15" s="21"/>
      <c r="E15" s="19"/>
    </row>
    <row r="16" spans="1:5">
      <c r="A16" s="19"/>
      <c r="B16" s="25"/>
      <c r="C16" s="16"/>
      <c r="D16" s="21"/>
      <c r="E16" s="19"/>
    </row>
    <row r="17" spans="1:5">
      <c r="A17" s="19"/>
      <c r="B17" s="16"/>
      <c r="C17" s="16"/>
      <c r="D17" s="21"/>
      <c r="E17" s="19"/>
    </row>
    <row r="18" spans="1:5">
      <c r="A18" s="19"/>
      <c r="B18" s="16"/>
      <c r="C18" s="16"/>
      <c r="D18" s="21"/>
      <c r="E18" s="19"/>
    </row>
    <row r="19" spans="1:5">
      <c r="A19" s="19"/>
      <c r="B19" s="16"/>
      <c r="C19" s="29"/>
      <c r="D19" s="21"/>
      <c r="E19" s="19"/>
    </row>
    <row r="20" spans="1:5">
      <c r="A20" s="19"/>
      <c r="B20" s="25"/>
      <c r="C20" s="16"/>
      <c r="D20" s="21"/>
      <c r="E20" s="19"/>
    </row>
    <row r="21" spans="1:5">
      <c r="A21" s="19"/>
      <c r="B21" s="16"/>
      <c r="C21" s="16"/>
      <c r="D21" s="21"/>
      <c r="E21" s="19"/>
    </row>
    <row r="22" spans="1:5">
      <c r="A22" s="19"/>
      <c r="B22" s="16"/>
      <c r="C22" s="16"/>
      <c r="D22" s="21"/>
      <c r="E22" s="19"/>
    </row>
    <row r="23" spans="1:5">
      <c r="A23" s="19"/>
      <c r="B23" s="29"/>
      <c r="C23" s="16"/>
      <c r="D23" s="21"/>
      <c r="E23" s="19"/>
    </row>
    <row r="24" spans="1:5">
      <c r="A24" s="19"/>
      <c r="B24" s="16"/>
      <c r="D24" s="21"/>
      <c r="E24" s="19"/>
    </row>
    <row r="25" spans="1:5">
      <c r="A25" s="19"/>
      <c r="B25" s="25"/>
      <c r="C25" s="16"/>
      <c r="E25" s="19"/>
    </row>
    <row r="26" spans="1:5">
      <c r="A26" s="19"/>
      <c r="B26" s="16"/>
      <c r="C26" s="16"/>
      <c r="D26" s="21"/>
      <c r="E26" s="19"/>
    </row>
    <row r="27" spans="1:5">
      <c r="A27" s="19"/>
      <c r="B27" s="16"/>
      <c r="C27" s="16"/>
      <c r="E27" s="19"/>
    </row>
    <row r="28" spans="1:5">
      <c r="A28" s="19"/>
      <c r="B28" s="16"/>
      <c r="C28" s="16"/>
      <c r="D28" s="21"/>
      <c r="E28" s="19"/>
    </row>
    <row r="29" spans="1:5">
      <c r="A29" s="19"/>
      <c r="E29" s="19"/>
    </row>
    <row r="30" spans="1:5">
      <c r="A30" s="19"/>
      <c r="E30" s="19"/>
    </row>
    <row r="31" spans="1:5">
      <c r="A31" s="22"/>
      <c r="B31" s="31"/>
      <c r="C31" s="31"/>
      <c r="D31" s="22"/>
      <c r="E31" s="22"/>
    </row>
    <row r="32" spans="1:5">
      <c r="A32" s="22"/>
      <c r="B32" s="31"/>
      <c r="C32" s="31"/>
      <c r="D32" s="22"/>
      <c r="E32" s="22"/>
    </row>
    <row r="33" spans="1:5">
      <c r="A33" s="22"/>
      <c r="B33" s="31"/>
      <c r="C33" s="31"/>
      <c r="D33" s="22"/>
      <c r="E33" s="22"/>
    </row>
    <row r="34" spans="1:5">
      <c r="A34" s="22"/>
      <c r="E34" s="22"/>
    </row>
    <row r="35" spans="1:5">
      <c r="A35" s="22"/>
      <c r="E35" s="22"/>
    </row>
    <row r="36" spans="1:5">
      <c r="A36" s="22"/>
      <c r="E36" s="22"/>
    </row>
    <row r="37" spans="1:5">
      <c r="A37" s="19"/>
      <c r="E37" s="19"/>
    </row>
    <row r="38" spans="1:5">
      <c r="A38" s="19"/>
      <c r="E38" s="19"/>
    </row>
    <row r="39" spans="1:5">
      <c r="A39" s="19"/>
      <c r="E39" s="19"/>
    </row>
    <row r="40" spans="1:5">
      <c r="A40" s="19"/>
      <c r="E40" s="19"/>
    </row>
    <row r="41" spans="1:5">
      <c r="A41" s="19"/>
      <c r="E41" s="19"/>
    </row>
    <row r="42" spans="1:5">
      <c r="A42" s="19"/>
      <c r="E42" s="19"/>
    </row>
    <row r="43" spans="1:5">
      <c r="A43" s="19"/>
      <c r="E43" s="19"/>
    </row>
    <row r="44" spans="1:5">
      <c r="A44" s="19"/>
      <c r="E44" s="19"/>
    </row>
    <row r="45" spans="1:5">
      <c r="A45" s="19"/>
      <c r="B45" s="19"/>
      <c r="C45" s="29"/>
      <c r="D45" s="19"/>
      <c r="E45" s="19"/>
    </row>
    <row r="46" spans="1:5">
      <c r="A46" s="19"/>
      <c r="B46" s="19"/>
      <c r="C46" s="29"/>
      <c r="D46" s="19"/>
      <c r="E46" s="19"/>
    </row>
    <row r="47" spans="1:5">
      <c r="A47" s="19"/>
      <c r="B47" s="19"/>
      <c r="C47" s="29"/>
      <c r="D47" s="19"/>
      <c r="E47" s="19"/>
    </row>
    <row r="48" spans="1:5">
      <c r="A48" s="19"/>
      <c r="B48" s="19"/>
      <c r="C48" s="29"/>
      <c r="D48" s="19"/>
      <c r="E48" s="19"/>
    </row>
    <row r="49" spans="1:5">
      <c r="A49" s="19"/>
      <c r="B49" s="19"/>
      <c r="C49" s="29"/>
      <c r="D49" s="19"/>
      <c r="E49" s="19"/>
    </row>
    <row r="50" spans="1:5">
      <c r="A50" s="19"/>
      <c r="B50" s="19"/>
      <c r="C50" s="19"/>
      <c r="D50" s="19"/>
      <c r="E50" s="19"/>
    </row>
    <row r="51" spans="1:5">
      <c r="A51" s="19"/>
      <c r="B51" s="19"/>
      <c r="C51" s="19"/>
      <c r="D51" s="19"/>
      <c r="E51" s="19"/>
    </row>
    <row r="52" spans="1:5">
      <c r="A52" s="19"/>
      <c r="B52" s="19"/>
      <c r="C52" s="19"/>
      <c r="D52" s="19"/>
      <c r="E52" s="19"/>
    </row>
  </sheetData>
  <printOptions gridLines="1"/>
  <pageMargins left="0.25" right="0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Ann.1 below 10 lakhs</vt:lpstr>
      <vt:lpstr>Ann.II</vt:lpstr>
      <vt:lpstr>Annexure.III</vt:lpstr>
      <vt:lpstr>Ann.IV</vt:lpstr>
      <vt:lpstr>Sheet1</vt:lpstr>
      <vt:lpstr>'Ann.1 below 10 lakhs'!Print_Titles</vt:lpstr>
      <vt:lpstr>Annexure.III!Print_Titles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2014-05-15T12:22:12Z</dcterms:modified>
</cp:coreProperties>
</file>